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NNJ14\Desktop\"/>
    </mc:Choice>
  </mc:AlternateContent>
  <bookViews>
    <workbookView xWindow="0" yWindow="0" windowWidth="28800" windowHeight="12390"/>
  </bookViews>
  <sheets>
    <sheet name="노지채소생산기반구축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9" l="1"/>
  <c r="N14" i="9" l="1"/>
  <c r="M14" i="9" s="1"/>
  <c r="N13" i="9"/>
  <c r="M13" i="9" s="1"/>
  <c r="N12" i="9"/>
  <c r="M12" i="9" s="1"/>
  <c r="N11" i="9"/>
  <c r="M11" i="9" s="1"/>
  <c r="N10" i="9"/>
  <c r="M10" i="9" s="1"/>
  <c r="N9" i="9"/>
  <c r="M9" i="9" s="1"/>
  <c r="N8" i="9"/>
  <c r="M8" i="9" s="1"/>
  <c r="Q7" i="9"/>
  <c r="P7" i="9"/>
  <c r="O7" i="9"/>
  <c r="L7" i="9"/>
  <c r="J7" i="9"/>
  <c r="H7" i="9"/>
  <c r="C7" i="9"/>
  <c r="N7" i="9" l="1"/>
  <c r="M7" i="9"/>
</calcChain>
</file>

<file path=xl/sharedStrings.xml><?xml version="1.0" encoding="utf-8"?>
<sst xmlns="http://schemas.openxmlformats.org/spreadsheetml/2006/main" count="53" uniqueCount="39">
  <si>
    <t>조직명</t>
    <phoneticPr fontId="4" type="noConversion"/>
  </si>
  <si>
    <t>대표자</t>
    <phoneticPr fontId="4" type="noConversion"/>
  </si>
  <si>
    <t>세부사업명</t>
    <phoneticPr fontId="4" type="noConversion"/>
  </si>
  <si>
    <t>사업량</t>
    <phoneticPr fontId="4" type="noConversion"/>
  </si>
  <si>
    <t>사업비(천원)</t>
    <phoneticPr fontId="4" type="noConversion"/>
  </si>
  <si>
    <t>구읍면</t>
    <phoneticPr fontId="4" type="noConversion"/>
  </si>
  <si>
    <t>동리</t>
    <phoneticPr fontId="4" type="noConversion"/>
  </si>
  <si>
    <t>지번</t>
    <phoneticPr fontId="4" type="noConversion"/>
  </si>
  <si>
    <t>면적
(㎡)</t>
    <phoneticPr fontId="4" type="noConversion"/>
  </si>
  <si>
    <t>계</t>
    <phoneticPr fontId="4" type="noConversion"/>
  </si>
  <si>
    <t>자담</t>
    <phoneticPr fontId="4" type="noConversion"/>
  </si>
  <si>
    <t>본지번</t>
    <phoneticPr fontId="4" type="noConversion"/>
  </si>
  <si>
    <t>부지번</t>
    <phoneticPr fontId="4" type="noConversion"/>
  </si>
  <si>
    <t>소  계</t>
    <phoneticPr fontId="4" type="noConversion"/>
  </si>
  <si>
    <t>국비</t>
    <phoneticPr fontId="4" type="noConversion"/>
  </si>
  <si>
    <t>시군비</t>
    <phoneticPr fontId="4" type="noConversion"/>
  </si>
  <si>
    <t>합계</t>
    <phoneticPr fontId="4" type="noConversion"/>
  </si>
  <si>
    <t>개인</t>
    <phoneticPr fontId="4" type="noConversion"/>
  </si>
  <si>
    <t>홍길동</t>
    <phoneticPr fontId="4" type="noConversion"/>
  </si>
  <si>
    <t>000구읍면</t>
    <phoneticPr fontId="4" type="noConversion"/>
  </si>
  <si>
    <t>00동리</t>
    <phoneticPr fontId="4" type="noConversion"/>
  </si>
  <si>
    <t>유관순</t>
    <phoneticPr fontId="4" type="noConversion"/>
  </si>
  <si>
    <t>이순신</t>
    <phoneticPr fontId="4" type="noConversion"/>
  </si>
  <si>
    <t>---</t>
    <phoneticPr fontId="4" type="noConversion"/>
  </si>
  <si>
    <t>00영농법인</t>
    <phoneticPr fontId="4" type="noConversion"/>
  </si>
  <si>
    <t>설치
면적
(㎡)</t>
    <phoneticPr fontId="4" type="noConversion"/>
  </si>
  <si>
    <t>사업
내용</t>
    <phoneticPr fontId="4" type="noConversion"/>
  </si>
  <si>
    <t>노지채소 생산기반구축</t>
    <phoneticPr fontId="4" type="noConversion"/>
  </si>
  <si>
    <t>스프링쿨러00세트</t>
    <phoneticPr fontId="2" type="noConversion"/>
  </si>
  <si>
    <t>스프링쿨러01세트</t>
  </si>
  <si>
    <t>스프링쿨러02세트</t>
  </si>
  <si>
    <t>스프링쿨러03세트</t>
  </si>
  <si>
    <t>스프링쿨러04세트</t>
  </si>
  <si>
    <t>2020년도 노지채소생산기반구축 수요조사</t>
    <phoneticPr fontId="4" type="noConversion"/>
  </si>
  <si>
    <t>사업 예정부지 현황</t>
    <phoneticPr fontId="4" type="noConversion"/>
  </si>
  <si>
    <t>보  조</t>
    <phoneticPr fontId="2" type="noConversion"/>
  </si>
  <si>
    <t>생산품목</t>
    <phoneticPr fontId="2" type="noConversion"/>
  </si>
  <si>
    <t>* 사업대상자, 단가, 기준 사업량은 '19년 사업지침 준용</t>
    <phoneticPr fontId="2" type="noConversion"/>
  </si>
  <si>
    <t>읍면동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</si>
</sst>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_-* #,##0_-;\-* #,##0_-;_-* &quot;-&quot;??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6"/>
      <color rgb="FF0000FF"/>
      <name val="HY헤드라인M"/>
      <family val="1"/>
      <charset val="129"/>
    </font>
    <font>
      <sz val="8"/>
      <name val="돋움"/>
      <family val="3"/>
      <charset val="129"/>
    </font>
    <font>
      <b/>
      <sz val="13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1" fontId="0" fillId="0" borderId="0" xfId="1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1" fontId="0" fillId="0" borderId="0" xfId="0" applyNumberFormat="1" applyAlignment="1">
      <alignment vertical="center" shrinkToFit="1"/>
    </xf>
    <xf numFmtId="0" fontId="0" fillId="0" borderId="0" xfId="0" applyAlignment="1">
      <alignment vertical="center" wrapText="1" shrinkToFit="1"/>
    </xf>
    <xf numFmtId="41" fontId="0" fillId="0" borderId="0" xfId="1" applyFont="1" applyAlignment="1">
      <alignment vertical="center" shrinkToFit="1"/>
    </xf>
    <xf numFmtId="0" fontId="6" fillId="0" borderId="0" xfId="0" applyFont="1">
      <alignment vertical="center"/>
    </xf>
    <xf numFmtId="0" fontId="6" fillId="3" borderId="19" xfId="0" applyFont="1" applyFill="1" applyBorder="1" applyAlignment="1">
      <alignment horizontal="center" vertical="center" shrinkToFit="1"/>
    </xf>
    <xf numFmtId="41" fontId="6" fillId="3" borderId="10" xfId="0" applyNumberFormat="1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shrinkToFit="1"/>
    </xf>
    <xf numFmtId="41" fontId="6" fillId="4" borderId="9" xfId="1" applyFont="1" applyFill="1" applyBorder="1" applyAlignment="1">
      <alignment horizontal="center" vertical="center" shrinkToFit="1"/>
    </xf>
    <xf numFmtId="41" fontId="8" fillId="4" borderId="15" xfId="1" applyFont="1" applyFill="1" applyBorder="1" applyAlignment="1">
      <alignment horizontal="center" vertical="center" shrinkToFit="1"/>
    </xf>
    <xf numFmtId="41" fontId="8" fillId="4" borderId="10" xfId="1" applyFont="1" applyFill="1" applyBorder="1" applyAlignment="1">
      <alignment horizontal="center" vertical="center" shrinkToFit="1"/>
    </xf>
    <xf numFmtId="41" fontId="8" fillId="3" borderId="9" xfId="1" applyFont="1" applyFill="1" applyBorder="1" applyAlignment="1">
      <alignment horizontal="center" vertical="center" shrinkToFit="1"/>
    </xf>
    <xf numFmtId="41" fontId="8" fillId="3" borderId="10" xfId="1" applyFont="1" applyFill="1" applyBorder="1" applyAlignment="1">
      <alignment horizontal="center" vertical="center" shrinkToFit="1"/>
    </xf>
    <xf numFmtId="176" fontId="8" fillId="4" borderId="16" xfId="1" applyNumberFormat="1" applyFont="1" applyFill="1" applyBorder="1" applyAlignment="1">
      <alignment horizontal="center" vertical="center" shrinkToFit="1"/>
    </xf>
    <xf numFmtId="43" fontId="8" fillId="4" borderId="16" xfId="1" applyNumberFormat="1" applyFont="1" applyFill="1" applyBorder="1" applyAlignment="1">
      <alignment horizontal="center" vertical="center" shrinkToFit="1"/>
    </xf>
    <xf numFmtId="41" fontId="6" fillId="4" borderId="17" xfId="1" applyFont="1" applyFill="1" applyBorder="1" applyAlignment="1">
      <alignment horizontal="center" vertical="center" wrapText="1" shrinkToFit="1"/>
    </xf>
    <xf numFmtId="41" fontId="6" fillId="4" borderId="23" xfId="1" applyFont="1" applyFill="1" applyBorder="1" applyAlignment="1">
      <alignment horizontal="center" vertical="center" wrapText="1" shrinkToFit="1"/>
    </xf>
    <xf numFmtId="41" fontId="6" fillId="4" borderId="9" xfId="1" quotePrefix="1" applyFont="1" applyFill="1" applyBorder="1" applyAlignment="1">
      <alignment horizontal="center" vertical="center" shrinkToFit="1"/>
    </xf>
    <xf numFmtId="41" fontId="6" fillId="3" borderId="11" xfId="0" applyNumberFormat="1" applyFont="1" applyFill="1" applyBorder="1" applyAlignment="1">
      <alignment horizontal="right" vertical="center" wrapText="1" shrinkToFit="1"/>
    </xf>
    <xf numFmtId="41" fontId="8" fillId="4" borderId="11" xfId="1" applyFont="1" applyFill="1" applyBorder="1" applyAlignment="1">
      <alignment horizontal="right" vertical="center" shrinkToFit="1"/>
    </xf>
    <xf numFmtId="41" fontId="6" fillId="3" borderId="9" xfId="0" applyNumberFormat="1" applyFont="1" applyFill="1" applyBorder="1" applyAlignment="1">
      <alignment vertical="center" wrapText="1"/>
    </xf>
    <xf numFmtId="41" fontId="6" fillId="3" borderId="9" xfId="0" applyNumberFormat="1" applyFont="1" applyFill="1" applyBorder="1" applyAlignment="1">
      <alignment horizontal="center" vertical="center" shrinkToFit="1"/>
    </xf>
    <xf numFmtId="41" fontId="6" fillId="3" borderId="10" xfId="0" applyNumberFormat="1" applyFont="1" applyFill="1" applyBorder="1" applyAlignment="1">
      <alignment horizontal="center" vertical="center" shrinkToFit="1"/>
    </xf>
    <xf numFmtId="41" fontId="6" fillId="3" borderId="16" xfId="0" applyNumberFormat="1" applyFont="1" applyFill="1" applyBorder="1" applyAlignment="1">
      <alignment horizontal="center" vertical="center" shrinkToFit="1"/>
    </xf>
    <xf numFmtId="41" fontId="6" fillId="3" borderId="15" xfId="0" applyNumberFormat="1" applyFont="1" applyFill="1" applyBorder="1" applyAlignment="1">
      <alignment vertical="center" wrapText="1"/>
    </xf>
    <xf numFmtId="41" fontId="6" fillId="4" borderId="10" xfId="1" applyFont="1" applyFill="1" applyBorder="1" applyAlignment="1">
      <alignment horizontal="center" vertical="center" wrapText="1" shrinkToFit="1"/>
    </xf>
    <xf numFmtId="0" fontId="6" fillId="2" borderId="10" xfId="0" applyFont="1" applyFill="1" applyBorder="1" applyAlignment="1">
      <alignment horizontal="center" vertical="center" shrinkToFit="1"/>
    </xf>
    <xf numFmtId="41" fontId="6" fillId="4" borderId="27" xfId="1" quotePrefix="1" applyFont="1" applyFill="1" applyBorder="1" applyAlignment="1">
      <alignment horizontal="center" vertical="center" shrinkToFit="1"/>
    </xf>
    <xf numFmtId="41" fontId="8" fillId="4" borderId="25" xfId="1" applyFont="1" applyFill="1" applyBorder="1" applyAlignment="1">
      <alignment horizontal="center" vertical="center" wrapText="1" shrinkToFit="1"/>
    </xf>
    <xf numFmtId="0" fontId="6" fillId="4" borderId="25" xfId="0" applyFont="1" applyFill="1" applyBorder="1" applyAlignment="1">
      <alignment horizontal="center" vertical="center" shrinkToFit="1"/>
    </xf>
    <xf numFmtId="41" fontId="8" fillId="4" borderId="28" xfId="1" applyFont="1" applyFill="1" applyBorder="1" applyAlignment="1">
      <alignment horizontal="right" vertical="center" shrinkToFit="1"/>
    </xf>
    <xf numFmtId="41" fontId="8" fillId="4" borderId="29" xfId="1" applyFont="1" applyFill="1" applyBorder="1" applyAlignment="1">
      <alignment horizontal="center" vertical="center" wrapText="1" shrinkToFit="1"/>
    </xf>
    <xf numFmtId="41" fontId="8" fillId="4" borderId="30" xfId="1" applyFont="1" applyFill="1" applyBorder="1" applyAlignment="1">
      <alignment horizontal="center" vertical="center" wrapText="1" shrinkToFit="1"/>
    </xf>
    <xf numFmtId="41" fontId="8" fillId="4" borderId="25" xfId="1" applyFont="1" applyFill="1" applyBorder="1" applyAlignment="1">
      <alignment horizontal="center" vertical="center" shrinkToFit="1"/>
    </xf>
    <xf numFmtId="41" fontId="8" fillId="3" borderId="27" xfId="1" applyFont="1" applyFill="1" applyBorder="1" applyAlignment="1">
      <alignment horizontal="center" vertical="center" shrinkToFit="1"/>
    </xf>
    <xf numFmtId="41" fontId="8" fillId="3" borderId="25" xfId="1" applyFont="1" applyFill="1" applyBorder="1" applyAlignment="1">
      <alignment horizontal="center" vertical="center" shrinkToFit="1"/>
    </xf>
    <xf numFmtId="43" fontId="8" fillId="4" borderId="31" xfId="1" applyNumberFormat="1" applyFont="1" applyFill="1" applyBorder="1" applyAlignment="1">
      <alignment horizontal="center" vertical="center" shrinkToFit="1"/>
    </xf>
    <xf numFmtId="41" fontId="6" fillId="2" borderId="34" xfId="1" applyFont="1" applyFill="1" applyBorder="1" applyAlignment="1">
      <alignment horizontal="center" vertical="center"/>
    </xf>
    <xf numFmtId="41" fontId="6" fillId="2" borderId="13" xfId="1" applyFont="1" applyFill="1" applyBorder="1" applyAlignment="1">
      <alignment horizontal="center" vertical="center"/>
    </xf>
    <xf numFmtId="41" fontId="6" fillId="2" borderId="35" xfId="1" applyFont="1" applyFill="1" applyBorder="1" applyAlignment="1">
      <alignment horizontal="center" vertical="center"/>
    </xf>
    <xf numFmtId="41" fontId="6" fillId="3" borderId="16" xfId="0" applyNumberFormat="1" applyFont="1" applyFill="1" applyBorder="1" applyAlignment="1">
      <alignment horizontal="right" vertical="center" wrapText="1" shrinkToFit="1"/>
    </xf>
    <xf numFmtId="41" fontId="8" fillId="4" borderId="16" xfId="1" applyFont="1" applyFill="1" applyBorder="1" applyAlignment="1">
      <alignment horizontal="right" vertical="center" shrinkToFit="1"/>
    </xf>
    <xf numFmtId="41" fontId="8" fillId="4" borderId="32" xfId="1" applyFont="1" applyFill="1" applyBorder="1" applyAlignment="1">
      <alignment horizontal="right" vertical="center" shrinkToFit="1"/>
    </xf>
    <xf numFmtId="41" fontId="8" fillId="4" borderId="24" xfId="1" applyFont="1" applyFill="1" applyBorder="1" applyAlignment="1">
      <alignment horizontal="right" vertical="center" shrinkToFit="1"/>
    </xf>
    <xf numFmtId="0" fontId="9" fillId="0" borderId="0" xfId="0" quotePrefix="1" applyFont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41" fontId="6" fillId="4" borderId="10" xfId="1" applyFont="1" applyFill="1" applyBorder="1" applyAlignment="1">
      <alignment horizontal="center" vertical="center" wrapText="1" shrinkToFit="1"/>
    </xf>
    <xf numFmtId="41" fontId="8" fillId="4" borderId="10" xfId="1" applyFont="1" applyFill="1" applyBorder="1" applyAlignment="1">
      <alignment horizontal="center" vertical="center" wrapText="1" shrinkToFit="1"/>
    </xf>
    <xf numFmtId="0" fontId="6" fillId="2" borderId="1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41" fontId="8" fillId="4" borderId="20" xfId="1" applyFont="1" applyFill="1" applyBorder="1" applyAlignment="1">
      <alignment horizontal="center" vertical="center" shrinkToFit="1"/>
    </xf>
    <xf numFmtId="41" fontId="8" fillId="4" borderId="26" xfId="1" applyFont="1" applyFill="1" applyBorder="1" applyAlignment="1">
      <alignment horizontal="center" vertical="center" shrinkToFit="1"/>
    </xf>
    <xf numFmtId="41" fontId="8" fillId="4" borderId="9" xfId="1" applyFont="1" applyFill="1" applyBorder="1" applyAlignment="1">
      <alignment horizontal="center" vertical="center" shrinkToFit="1"/>
    </xf>
    <xf numFmtId="41" fontId="6" fillId="4" borderId="22" xfId="1" applyFont="1" applyFill="1" applyBorder="1" applyAlignment="1">
      <alignment horizontal="center" vertical="center" shrinkToFit="1"/>
    </xf>
    <xf numFmtId="41" fontId="8" fillId="4" borderId="17" xfId="1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41" fontId="6" fillId="2" borderId="11" xfId="1" applyFont="1" applyFill="1" applyBorder="1" applyAlignment="1">
      <alignment horizontal="center" vertical="center"/>
    </xf>
    <xf numFmtId="41" fontId="6" fillId="2" borderId="14" xfId="1" applyFont="1" applyFill="1" applyBorder="1" applyAlignment="1">
      <alignment horizontal="center" vertical="center"/>
    </xf>
    <xf numFmtId="41" fontId="6" fillId="2" borderId="15" xfId="1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 shrinkToFit="1"/>
    </xf>
    <xf numFmtId="0" fontId="6" fillId="2" borderId="13" xfId="0" applyFont="1" applyFill="1" applyBorder="1" applyAlignment="1">
      <alignment horizontal="center" vertical="center" wrapText="1" shrinkToFit="1"/>
    </xf>
    <xf numFmtId="0" fontId="6" fillId="2" borderId="18" xfId="0" applyFont="1" applyFill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tabSelected="1" workbookViewId="0">
      <selection activeCell="A7" sqref="A7:B7"/>
    </sheetView>
  </sheetViews>
  <sheetFormatPr defaultRowHeight="16.5" x14ac:dyDescent="0.3"/>
  <cols>
    <col min="1" max="1" width="5.875" customWidth="1"/>
    <col min="2" max="2" width="9" customWidth="1"/>
    <col min="3" max="3" width="6.75" customWidth="1"/>
    <col min="4" max="4" width="7.625" customWidth="1"/>
    <col min="5" max="5" width="6" customWidth="1"/>
    <col min="6" max="6" width="6.125" customWidth="1"/>
    <col min="7" max="7" width="6" customWidth="1"/>
    <col min="8" max="9" width="7" customWidth="1"/>
    <col min="10" max="10" width="9.125" style="1" customWidth="1"/>
    <col min="11" max="11" width="5.875" style="1" customWidth="1"/>
    <col min="12" max="12" width="6.625" customWidth="1"/>
    <col min="13" max="17" width="7.5" style="2" customWidth="1"/>
  </cols>
  <sheetData>
    <row r="2" spans="1:17" ht="33.75" x14ac:dyDescent="0.3">
      <c r="A2" s="69" t="s">
        <v>33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7" ht="17.25" thickBot="1" x14ac:dyDescent="0.35">
      <c r="A3" s="3"/>
      <c r="H3" s="4"/>
      <c r="I3" s="4"/>
    </row>
    <row r="4" spans="1:17" s="9" customFormat="1" ht="23.25" customHeight="1" x14ac:dyDescent="0.3">
      <c r="A4" s="70" t="s">
        <v>38</v>
      </c>
      <c r="B4" s="72" t="s">
        <v>0</v>
      </c>
      <c r="C4" s="73" t="s">
        <v>1</v>
      </c>
      <c r="D4" s="75" t="s">
        <v>34</v>
      </c>
      <c r="E4" s="75"/>
      <c r="F4" s="75"/>
      <c r="G4" s="75"/>
      <c r="H4" s="76"/>
      <c r="I4" s="65" t="s">
        <v>36</v>
      </c>
      <c r="J4" s="77" t="s">
        <v>2</v>
      </c>
      <c r="K4" s="80" t="s">
        <v>3</v>
      </c>
      <c r="L4" s="81"/>
      <c r="M4" s="82" t="s">
        <v>4</v>
      </c>
      <c r="N4" s="73"/>
      <c r="O4" s="73"/>
      <c r="P4" s="73"/>
      <c r="Q4" s="83"/>
    </row>
    <row r="5" spans="1:17" s="9" customFormat="1" ht="23.25" customHeight="1" x14ac:dyDescent="0.3">
      <c r="A5" s="71"/>
      <c r="B5" s="68"/>
      <c r="C5" s="74"/>
      <c r="D5" s="61" t="s">
        <v>5</v>
      </c>
      <c r="E5" s="61" t="s">
        <v>6</v>
      </c>
      <c r="F5" s="61" t="s">
        <v>7</v>
      </c>
      <c r="G5" s="61"/>
      <c r="H5" s="84" t="s">
        <v>8</v>
      </c>
      <c r="I5" s="66"/>
      <c r="J5" s="78"/>
      <c r="K5" s="84" t="s">
        <v>25</v>
      </c>
      <c r="L5" s="85" t="s">
        <v>26</v>
      </c>
      <c r="M5" s="68" t="s">
        <v>9</v>
      </c>
      <c r="N5" s="62" t="s">
        <v>35</v>
      </c>
      <c r="O5" s="63"/>
      <c r="P5" s="64"/>
      <c r="Q5" s="53" t="s">
        <v>10</v>
      </c>
    </row>
    <row r="6" spans="1:17" s="9" customFormat="1" ht="21" customHeight="1" x14ac:dyDescent="0.3">
      <c r="A6" s="71"/>
      <c r="B6" s="68"/>
      <c r="C6" s="74"/>
      <c r="D6" s="61"/>
      <c r="E6" s="61"/>
      <c r="F6" s="31" t="s">
        <v>11</v>
      </c>
      <c r="G6" s="31" t="s">
        <v>12</v>
      </c>
      <c r="H6" s="84"/>
      <c r="I6" s="67"/>
      <c r="J6" s="79"/>
      <c r="K6" s="84"/>
      <c r="L6" s="86"/>
      <c r="M6" s="68"/>
      <c r="N6" s="42" t="s">
        <v>13</v>
      </c>
      <c r="O6" s="43" t="s">
        <v>14</v>
      </c>
      <c r="P6" s="44" t="s">
        <v>15</v>
      </c>
      <c r="Q6" s="53"/>
    </row>
    <row r="7" spans="1:17" s="9" customFormat="1" ht="18" customHeight="1" x14ac:dyDescent="0.3">
      <c r="A7" s="54" t="s">
        <v>16</v>
      </c>
      <c r="B7" s="55"/>
      <c r="C7" s="29">
        <f>COUNTA(C8:C14)</f>
        <v>3</v>
      </c>
      <c r="D7" s="10"/>
      <c r="E7" s="10"/>
      <c r="F7" s="10"/>
      <c r="G7" s="10"/>
      <c r="H7" s="23">
        <f>SUM(H8:H14)</f>
        <v>5000</v>
      </c>
      <c r="I7" s="45"/>
      <c r="J7" s="25">
        <f>COUNTA(J8:J14)</f>
        <v>5</v>
      </c>
      <c r="K7" s="27">
        <f>SUM(K8:K14)</f>
        <v>0</v>
      </c>
      <c r="L7" s="11">
        <f>SUM(L8:L12)</f>
        <v>0</v>
      </c>
      <c r="M7" s="26">
        <f t="shared" ref="M7:Q7" si="0">SUM(M8:M14)</f>
        <v>0</v>
      </c>
      <c r="N7" s="27">
        <f t="shared" si="0"/>
        <v>0</v>
      </c>
      <c r="O7" s="27">
        <f t="shared" si="0"/>
        <v>0</v>
      </c>
      <c r="P7" s="27">
        <f t="shared" si="0"/>
        <v>0</v>
      </c>
      <c r="Q7" s="28">
        <f t="shared" si="0"/>
        <v>0</v>
      </c>
    </row>
    <row r="8" spans="1:17" s="9" customFormat="1" ht="18" customHeight="1" x14ac:dyDescent="0.3">
      <c r="A8" s="56"/>
      <c r="B8" s="58" t="s">
        <v>17</v>
      </c>
      <c r="C8" s="51" t="s">
        <v>18</v>
      </c>
      <c r="D8" s="12" t="s">
        <v>19</v>
      </c>
      <c r="E8" s="12" t="s">
        <v>20</v>
      </c>
      <c r="F8" s="12">
        <v>0</v>
      </c>
      <c r="G8" s="12"/>
      <c r="H8" s="24">
        <v>1000</v>
      </c>
      <c r="I8" s="46"/>
      <c r="J8" s="13" t="s">
        <v>27</v>
      </c>
      <c r="K8" s="14"/>
      <c r="L8" s="15" t="s">
        <v>28</v>
      </c>
      <c r="M8" s="16">
        <f t="shared" ref="M8:M14" si="1">SUM(N8,,Q8)</f>
        <v>0</v>
      </c>
      <c r="N8" s="17">
        <f>SUM(O8:P8)</f>
        <v>0</v>
      </c>
      <c r="O8" s="15"/>
      <c r="P8" s="15"/>
      <c r="Q8" s="18"/>
    </row>
    <row r="9" spans="1:17" s="9" customFormat="1" ht="18" customHeight="1" x14ac:dyDescent="0.3">
      <c r="A9" s="56"/>
      <c r="B9" s="58"/>
      <c r="C9" s="52"/>
      <c r="D9" s="12" t="s">
        <v>19</v>
      </c>
      <c r="E9" s="12" t="s">
        <v>20</v>
      </c>
      <c r="F9" s="12">
        <v>0</v>
      </c>
      <c r="G9" s="12"/>
      <c r="H9" s="24">
        <v>1000</v>
      </c>
      <c r="I9" s="46"/>
      <c r="J9" s="13" t="s">
        <v>27</v>
      </c>
      <c r="K9" s="14"/>
      <c r="L9" s="15" t="s">
        <v>29</v>
      </c>
      <c r="M9" s="16">
        <f t="shared" si="1"/>
        <v>0</v>
      </c>
      <c r="N9" s="17">
        <f t="shared" ref="N9:N14" si="2">SUM(O9:P9)</f>
        <v>0</v>
      </c>
      <c r="O9" s="15"/>
      <c r="P9" s="15"/>
      <c r="Q9" s="19"/>
    </row>
    <row r="10" spans="1:17" s="9" customFormat="1" ht="18" customHeight="1" x14ac:dyDescent="0.3">
      <c r="A10" s="56"/>
      <c r="B10" s="59" t="s">
        <v>24</v>
      </c>
      <c r="C10" s="51" t="s">
        <v>21</v>
      </c>
      <c r="D10" s="12" t="s">
        <v>19</v>
      </c>
      <c r="E10" s="12" t="s">
        <v>20</v>
      </c>
      <c r="F10" s="12">
        <v>0</v>
      </c>
      <c r="G10" s="12"/>
      <c r="H10" s="24">
        <v>1000</v>
      </c>
      <c r="I10" s="46"/>
      <c r="J10" s="13" t="s">
        <v>27</v>
      </c>
      <c r="K10" s="21"/>
      <c r="L10" s="15" t="s">
        <v>30</v>
      </c>
      <c r="M10" s="16">
        <f t="shared" si="1"/>
        <v>0</v>
      </c>
      <c r="N10" s="17">
        <f t="shared" si="2"/>
        <v>0</v>
      </c>
      <c r="O10" s="15"/>
      <c r="P10" s="15"/>
      <c r="Q10" s="19"/>
    </row>
    <row r="11" spans="1:17" s="9" customFormat="1" ht="18" customHeight="1" x14ac:dyDescent="0.3">
      <c r="A11" s="56"/>
      <c r="B11" s="60"/>
      <c r="C11" s="52"/>
      <c r="D11" s="12" t="s">
        <v>19</v>
      </c>
      <c r="E11" s="12" t="s">
        <v>20</v>
      </c>
      <c r="F11" s="12">
        <v>0</v>
      </c>
      <c r="G11" s="12"/>
      <c r="H11" s="24">
        <v>1000</v>
      </c>
      <c r="I11" s="46"/>
      <c r="J11" s="13" t="s">
        <v>27</v>
      </c>
      <c r="K11" s="21"/>
      <c r="L11" s="15" t="s">
        <v>31</v>
      </c>
      <c r="M11" s="16">
        <f t="shared" si="1"/>
        <v>0</v>
      </c>
      <c r="N11" s="17">
        <f t="shared" si="2"/>
        <v>0</v>
      </c>
      <c r="O11" s="15"/>
      <c r="P11" s="15"/>
      <c r="Q11" s="19"/>
    </row>
    <row r="12" spans="1:17" s="9" customFormat="1" ht="18" customHeight="1" x14ac:dyDescent="0.3">
      <c r="A12" s="56"/>
      <c r="B12" s="13" t="s">
        <v>17</v>
      </c>
      <c r="C12" s="30" t="s">
        <v>22</v>
      </c>
      <c r="D12" s="12" t="s">
        <v>19</v>
      </c>
      <c r="E12" s="12" t="s">
        <v>20</v>
      </c>
      <c r="F12" s="12">
        <v>0</v>
      </c>
      <c r="G12" s="12"/>
      <c r="H12" s="24">
        <v>1000</v>
      </c>
      <c r="I12" s="46"/>
      <c r="J12" s="13" t="s">
        <v>27</v>
      </c>
      <c r="K12" s="21"/>
      <c r="L12" s="15" t="s">
        <v>32</v>
      </c>
      <c r="M12" s="16">
        <f t="shared" si="1"/>
        <v>0</v>
      </c>
      <c r="N12" s="17">
        <f t="shared" si="2"/>
        <v>0</v>
      </c>
      <c r="O12" s="15"/>
      <c r="P12" s="15"/>
      <c r="Q12" s="19"/>
    </row>
    <row r="13" spans="1:17" s="9" customFormat="1" ht="18" customHeight="1" x14ac:dyDescent="0.3">
      <c r="A13" s="56"/>
      <c r="B13" s="22" t="s">
        <v>23</v>
      </c>
      <c r="C13" s="30"/>
      <c r="D13" s="12"/>
      <c r="E13" s="12"/>
      <c r="F13" s="12"/>
      <c r="G13" s="12"/>
      <c r="H13" s="24"/>
      <c r="I13" s="47"/>
      <c r="J13" s="20"/>
      <c r="K13" s="21"/>
      <c r="L13" s="15"/>
      <c r="M13" s="16">
        <f t="shared" si="1"/>
        <v>0</v>
      </c>
      <c r="N13" s="17">
        <f t="shared" si="2"/>
        <v>0</v>
      </c>
      <c r="O13" s="15"/>
      <c r="P13" s="15"/>
      <c r="Q13" s="19"/>
    </row>
    <row r="14" spans="1:17" s="9" customFormat="1" ht="18" customHeight="1" thickBot="1" x14ac:dyDescent="0.35">
      <c r="A14" s="57"/>
      <c r="B14" s="32" t="s">
        <v>23</v>
      </c>
      <c r="C14" s="33"/>
      <c r="D14" s="34"/>
      <c r="E14" s="34"/>
      <c r="F14" s="34"/>
      <c r="G14" s="34"/>
      <c r="H14" s="35"/>
      <c r="I14" s="48"/>
      <c r="J14" s="36"/>
      <c r="K14" s="37"/>
      <c r="L14" s="38"/>
      <c r="M14" s="39">
        <f t="shared" si="1"/>
        <v>0</v>
      </c>
      <c r="N14" s="40">
        <f t="shared" si="2"/>
        <v>0</v>
      </c>
      <c r="O14" s="38"/>
      <c r="P14" s="38"/>
      <c r="Q14" s="41"/>
    </row>
    <row r="15" spans="1:17" x14ac:dyDescent="0.3">
      <c r="A15" s="5"/>
      <c r="B15" s="5"/>
      <c r="C15" s="5"/>
      <c r="D15" s="6"/>
      <c r="E15" s="5"/>
      <c r="F15" s="5"/>
      <c r="G15" s="5"/>
      <c r="H15" s="5"/>
      <c r="I15" s="5"/>
      <c r="J15" s="7"/>
      <c r="K15" s="7"/>
      <c r="L15" s="5"/>
      <c r="M15" s="8"/>
      <c r="N15" s="8"/>
      <c r="O15" s="8"/>
      <c r="P15" s="8"/>
      <c r="Q15" s="8"/>
    </row>
    <row r="16" spans="1:17" ht="25.5" customHeight="1" x14ac:dyDescent="0.3">
      <c r="A16" s="5"/>
      <c r="B16" s="49" t="s">
        <v>37</v>
      </c>
      <c r="C16" s="50"/>
      <c r="D16" s="50"/>
      <c r="E16" s="50"/>
      <c r="F16" s="50"/>
      <c r="G16" s="50"/>
      <c r="H16" s="50"/>
      <c r="I16" s="50"/>
      <c r="J16" s="7"/>
      <c r="K16" s="7"/>
      <c r="L16" s="5"/>
      <c r="M16" s="8"/>
      <c r="N16" s="8"/>
      <c r="O16" s="8"/>
      <c r="P16" s="8"/>
      <c r="Q16" s="8"/>
    </row>
    <row r="17" spans="1:17" x14ac:dyDescent="0.3">
      <c r="A17" s="5"/>
      <c r="B17" s="5"/>
      <c r="C17" s="5"/>
      <c r="D17" s="5"/>
      <c r="E17" s="5"/>
      <c r="F17" s="5"/>
      <c r="G17" s="5"/>
      <c r="H17" s="5"/>
      <c r="I17" s="5"/>
      <c r="J17" s="7"/>
      <c r="K17" s="7"/>
      <c r="L17" s="5"/>
      <c r="M17" s="8"/>
      <c r="N17" s="8"/>
      <c r="O17" s="8"/>
      <c r="P17" s="8"/>
      <c r="Q17" s="8"/>
    </row>
    <row r="18" spans="1:17" x14ac:dyDescent="0.3">
      <c r="A18" s="5"/>
      <c r="B18" s="5"/>
      <c r="C18" s="5"/>
      <c r="D18" s="5"/>
      <c r="E18" s="5"/>
      <c r="F18" s="5"/>
      <c r="G18" s="5"/>
      <c r="H18" s="5"/>
      <c r="I18" s="5"/>
      <c r="J18" s="7"/>
      <c r="K18" s="7"/>
      <c r="L18" s="5"/>
      <c r="M18" s="8"/>
      <c r="N18" s="8"/>
      <c r="O18" s="8"/>
      <c r="P18" s="8"/>
      <c r="Q18" s="8"/>
    </row>
    <row r="19" spans="1:17" x14ac:dyDescent="0.3">
      <c r="A19" s="5"/>
      <c r="B19" s="5"/>
      <c r="C19" s="5"/>
      <c r="D19" s="5"/>
      <c r="E19" s="5"/>
      <c r="F19" s="5"/>
      <c r="G19" s="5"/>
      <c r="H19" s="5"/>
      <c r="I19" s="5"/>
      <c r="J19" s="7"/>
      <c r="K19" s="7"/>
      <c r="L19" s="5"/>
      <c r="M19" s="8"/>
      <c r="N19" s="8"/>
      <c r="O19" s="8"/>
      <c r="P19" s="8"/>
      <c r="Q19" s="8"/>
    </row>
    <row r="20" spans="1:17" x14ac:dyDescent="0.3">
      <c r="A20" s="5"/>
      <c r="B20" s="5"/>
      <c r="C20" s="5"/>
      <c r="D20" s="5"/>
      <c r="E20" s="5"/>
      <c r="F20" s="5"/>
      <c r="G20" s="5"/>
      <c r="H20" s="5"/>
      <c r="I20" s="5"/>
      <c r="J20" s="7"/>
      <c r="K20" s="7"/>
      <c r="L20" s="5"/>
      <c r="M20" s="8"/>
      <c r="N20" s="8"/>
      <c r="O20" s="8"/>
      <c r="P20" s="8"/>
      <c r="Q20" s="8"/>
    </row>
    <row r="21" spans="1:17" x14ac:dyDescent="0.3">
      <c r="A21" s="5"/>
      <c r="B21" s="5"/>
      <c r="C21" s="5"/>
      <c r="D21" s="5"/>
      <c r="E21" s="5"/>
      <c r="F21" s="5"/>
      <c r="G21" s="5"/>
      <c r="H21" s="5"/>
      <c r="I21" s="5"/>
      <c r="J21" s="7"/>
      <c r="K21" s="7"/>
      <c r="L21" s="5"/>
      <c r="M21" s="8"/>
      <c r="N21" s="8"/>
      <c r="O21" s="8"/>
      <c r="P21" s="8"/>
      <c r="Q21" s="8"/>
    </row>
  </sheetData>
  <mergeCells count="25">
    <mergeCell ref="A2:Q2"/>
    <mergeCell ref="A4:A6"/>
    <mergeCell ref="B4:B6"/>
    <mergeCell ref="C4:C6"/>
    <mergeCell ref="D4:H4"/>
    <mergeCell ref="J4:J6"/>
    <mergeCell ref="K4:L4"/>
    <mergeCell ref="M4:Q4"/>
    <mergeCell ref="E5:E6"/>
    <mergeCell ref="F5:G5"/>
    <mergeCell ref="H5:H6"/>
    <mergeCell ref="K5:K6"/>
    <mergeCell ref="L5:L6"/>
    <mergeCell ref="B16:I16"/>
    <mergeCell ref="C10:C11"/>
    <mergeCell ref="Q5:Q6"/>
    <mergeCell ref="A7:B7"/>
    <mergeCell ref="A8:A14"/>
    <mergeCell ref="B8:B9"/>
    <mergeCell ref="C8:C9"/>
    <mergeCell ref="B10:B11"/>
    <mergeCell ref="D5:D6"/>
    <mergeCell ref="N5:P5"/>
    <mergeCell ref="I4:I6"/>
    <mergeCell ref="M5:M6"/>
  </mergeCells>
  <phoneticPr fontId="2" type="noConversion"/>
  <pageMargins left="0.31496062992125984" right="0.31496062992125984" top="0.55118110236220474" bottom="0.55118110236220474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노지채소생산기반구축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VMware</cp:lastModifiedBy>
  <cp:lastPrinted>2019-07-16T04:20:58Z</cp:lastPrinted>
  <dcterms:created xsi:type="dcterms:W3CDTF">2019-07-12T05:03:25Z</dcterms:created>
  <dcterms:modified xsi:type="dcterms:W3CDTF">2019-07-22T04:10:07Z</dcterms:modified>
</cp:coreProperties>
</file>