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350ABC-6DF2-43F2-A773-C92BB4C3F94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요약" sheetId="5" r:id="rId1"/>
    <sheet name="전주" sheetId="8" state="hidden" r:id="rId2"/>
    <sheet name="군산" sheetId="7" state="hidden" r:id="rId3"/>
    <sheet name="익산" sheetId="6" state="hidden" r:id="rId4"/>
    <sheet name="정읍" sheetId="2" state="hidden" r:id="rId5"/>
    <sheet name="남원" sheetId="1" state="hidden" r:id="rId6"/>
    <sheet name="김제" sheetId="3" state="hidden" r:id="rId7"/>
    <sheet name="완주" sheetId="4" state="hidden" r:id="rId8"/>
    <sheet name="진안" sheetId="9" state="hidden" r:id="rId9"/>
    <sheet name="무주" sheetId="10" state="hidden" r:id="rId10"/>
    <sheet name="장수" sheetId="11" state="hidden" r:id="rId11"/>
    <sheet name="임실" sheetId="12" state="hidden" r:id="rId12"/>
    <sheet name="순창" sheetId="13" state="hidden" r:id="rId13"/>
    <sheet name="고창" sheetId="14" state="hidden" r:id="rId14"/>
    <sheet name="부안" sheetId="15" state="hidden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J21" i="5"/>
  <c r="J20" i="5"/>
  <c r="J19" i="5"/>
  <c r="J18" i="5"/>
  <c r="J17" i="5"/>
  <c r="J16" i="5"/>
  <c r="J15" i="5"/>
  <c r="J14" i="5"/>
  <c r="J13" i="5"/>
  <c r="J12" i="5"/>
  <c r="J11" i="5"/>
  <c r="J10" i="5" l="1"/>
  <c r="J9" i="5"/>
  <c r="J8" i="5"/>
  <c r="J7" i="5"/>
  <c r="D20" i="3" l="1"/>
  <c r="D19" i="3"/>
  <c r="D17" i="3"/>
  <c r="D16" i="3"/>
  <c r="D15" i="3"/>
  <c r="D13" i="3"/>
  <c r="D12" i="3"/>
  <c r="D11" i="3"/>
  <c r="D10" i="3"/>
  <c r="D8" i="3"/>
  <c r="D7" i="3"/>
  <c r="D7" i="2"/>
  <c r="D8" i="2"/>
  <c r="D9" i="2"/>
  <c r="D10" i="2"/>
  <c r="D11" i="2"/>
  <c r="D12" i="2"/>
  <c r="D13" i="2"/>
  <c r="D14" i="2"/>
  <c r="D16" i="2"/>
  <c r="D17" i="2"/>
  <c r="D19" i="2"/>
  <c r="D20" i="2"/>
  <c r="D15" i="2" l="1"/>
  <c r="D9" i="3"/>
  <c r="D18" i="2"/>
  <c r="D18" i="3"/>
  <c r="D10" i="9"/>
  <c r="D11" i="9"/>
  <c r="D12" i="9"/>
  <c r="D13" i="9"/>
  <c r="D14" i="9"/>
  <c r="D15" i="9"/>
  <c r="D16" i="9"/>
  <c r="D17" i="9"/>
  <c r="D18" i="9"/>
  <c r="D19" i="9"/>
  <c r="D20" i="9"/>
  <c r="D8" i="9"/>
  <c r="D9" i="9"/>
  <c r="D7" i="9"/>
  <c r="D14" i="6" l="1"/>
  <c r="D20" i="6"/>
  <c r="D19" i="6"/>
  <c r="D18" i="6" s="1"/>
  <c r="D17" i="6"/>
  <c r="D16" i="6"/>
  <c r="D13" i="6"/>
  <c r="D12" i="6"/>
  <c r="D11" i="6"/>
  <c r="D10" i="6"/>
  <c r="D15" i="6" l="1"/>
  <c r="D9" i="6"/>
  <c r="D20" i="11" l="1"/>
  <c r="D19" i="11"/>
  <c r="D14" i="11"/>
  <c r="D8" i="11"/>
  <c r="D7" i="11"/>
  <c r="D18" i="11" l="1"/>
  <c r="D20" i="4"/>
  <c r="D19" i="4"/>
  <c r="D17" i="4"/>
  <c r="D16" i="4"/>
  <c r="D14" i="4"/>
  <c r="D13" i="4"/>
  <c r="D12" i="4"/>
  <c r="D11" i="4"/>
  <c r="D10" i="4"/>
  <c r="D8" i="4"/>
  <c r="D7" i="4"/>
  <c r="D18" i="4" l="1"/>
  <c r="D15" i="4"/>
  <c r="D9" i="4"/>
  <c r="D20" i="8"/>
  <c r="D19" i="8"/>
  <c r="D17" i="8"/>
  <c r="D16" i="8"/>
  <c r="D14" i="8"/>
  <c r="D13" i="8"/>
  <c r="D12" i="8"/>
  <c r="D11" i="8"/>
  <c r="D10" i="8"/>
  <c r="D8" i="8"/>
  <c r="D7" i="8"/>
  <c r="D7" i="15"/>
  <c r="D8" i="15"/>
  <c r="D10" i="15"/>
  <c r="D11" i="15"/>
  <c r="D12" i="15"/>
  <c r="D13" i="15"/>
  <c r="D14" i="15"/>
  <c r="D16" i="15"/>
  <c r="D17" i="15"/>
  <c r="D19" i="15"/>
  <c r="D20" i="15"/>
  <c r="D15" i="15" l="1"/>
  <c r="D15" i="8"/>
  <c r="D18" i="15"/>
  <c r="D9" i="15"/>
  <c r="D9" i="8"/>
  <c r="D18" i="8"/>
  <c r="D20" i="7"/>
  <c r="D19" i="7"/>
  <c r="D17" i="7"/>
  <c r="D16" i="7"/>
  <c r="D14" i="7"/>
  <c r="D13" i="7"/>
  <c r="D12" i="7"/>
  <c r="D11" i="7"/>
  <c r="D10" i="7"/>
  <c r="D8" i="7"/>
  <c r="D7" i="7"/>
  <c r="D15" i="7" l="1"/>
  <c r="D9" i="7"/>
  <c r="D18" i="7"/>
  <c r="D20" i="14"/>
  <c r="D19" i="14"/>
  <c r="D17" i="14"/>
  <c r="D16" i="14"/>
  <c r="D14" i="14"/>
  <c r="D13" i="14"/>
  <c r="D12" i="14"/>
  <c r="D11" i="14"/>
  <c r="D10" i="14"/>
  <c r="D8" i="14"/>
  <c r="D7" i="14"/>
  <c r="D18" i="14" l="1"/>
  <c r="D15" i="14"/>
  <c r="D9" i="14"/>
  <c r="D20" i="1"/>
  <c r="D19" i="1"/>
  <c r="D17" i="1"/>
  <c r="D16" i="1"/>
  <c r="D14" i="1"/>
  <c r="D13" i="1"/>
  <c r="D12" i="1"/>
  <c r="D11" i="1"/>
  <c r="D10" i="1"/>
  <c r="D9" i="1"/>
  <c r="D8" i="1"/>
  <c r="D7" i="1"/>
  <c r="D15" i="1" l="1"/>
  <c r="D18" i="1"/>
  <c r="D7" i="10"/>
  <c r="D8" i="10"/>
  <c r="D10" i="10"/>
  <c r="D11" i="10"/>
  <c r="D12" i="10"/>
  <c r="D13" i="10"/>
  <c r="D14" i="10"/>
  <c r="D16" i="10"/>
  <c r="D17" i="10"/>
  <c r="D19" i="10"/>
  <c r="D20" i="10"/>
  <c r="D15" i="10" l="1"/>
  <c r="D9" i="10"/>
  <c r="D18" i="10"/>
  <c r="D20" i="13"/>
  <c r="D19" i="13"/>
  <c r="D17" i="13"/>
  <c r="D16" i="13"/>
  <c r="D14" i="13"/>
  <c r="D13" i="13"/>
  <c r="D12" i="13"/>
  <c r="D11" i="13"/>
  <c r="D10" i="13"/>
  <c r="D9" i="13"/>
  <c r="D8" i="13"/>
  <c r="D7" i="13"/>
  <c r="D18" i="13" l="1"/>
  <c r="D15" i="13"/>
  <c r="F6" i="15" l="1"/>
  <c r="H6" i="15"/>
  <c r="G6" i="15"/>
  <c r="E6" i="15"/>
  <c r="H6" i="14"/>
  <c r="G6" i="14"/>
  <c r="F6" i="14"/>
  <c r="E6" i="14"/>
  <c r="F6" i="13"/>
  <c r="E6" i="13"/>
  <c r="H6" i="13"/>
  <c r="G6" i="13"/>
  <c r="D20" i="12"/>
  <c r="D19" i="12"/>
  <c r="D17" i="12"/>
  <c r="D16" i="12"/>
  <c r="D15" i="12" s="1"/>
  <c r="H6" i="12"/>
  <c r="G6" i="12"/>
  <c r="D14" i="12"/>
  <c r="D13" i="12"/>
  <c r="D12" i="12"/>
  <c r="D11" i="12"/>
  <c r="D10" i="12"/>
  <c r="D9" i="12"/>
  <c r="D8" i="12"/>
  <c r="D7" i="12"/>
  <c r="F6" i="12"/>
  <c r="E6" i="12"/>
  <c r="F6" i="11"/>
  <c r="E6" i="11"/>
  <c r="H6" i="11"/>
  <c r="G6" i="11"/>
  <c r="G6" i="10"/>
  <c r="H6" i="10"/>
  <c r="F6" i="10"/>
  <c r="E6" i="10"/>
  <c r="E6" i="9"/>
  <c r="H6" i="9"/>
  <c r="G6" i="9"/>
  <c r="F6" i="9"/>
  <c r="H6" i="8"/>
  <c r="G6" i="8"/>
  <c r="F6" i="8"/>
  <c r="E6" i="8"/>
  <c r="G6" i="7"/>
  <c r="F6" i="7"/>
  <c r="H6" i="7"/>
  <c r="E6" i="7"/>
  <c r="H6" i="6"/>
  <c r="F6" i="6"/>
  <c r="D8" i="6"/>
  <c r="D7" i="6"/>
  <c r="G6" i="6"/>
  <c r="E6" i="6"/>
  <c r="J6" i="5"/>
  <c r="H6" i="4"/>
  <c r="G6" i="4"/>
  <c r="E6" i="4"/>
  <c r="F6" i="4"/>
  <c r="H6" i="3"/>
  <c r="G6" i="3"/>
  <c r="F6" i="3"/>
  <c r="E6" i="3"/>
  <c r="H6" i="2"/>
  <c r="G6" i="2"/>
  <c r="F6" i="2"/>
  <c r="E6" i="2"/>
  <c r="D6" i="7" l="1"/>
  <c r="D6" i="11"/>
  <c r="D18" i="12"/>
  <c r="D6" i="9"/>
  <c r="D6" i="8"/>
  <c r="D6" i="2"/>
  <c r="D6" i="15"/>
  <c r="D6" i="14"/>
  <c r="D6" i="10"/>
  <c r="D6" i="12"/>
  <c r="D6" i="13"/>
  <c r="D6" i="6"/>
  <c r="D6" i="4"/>
  <c r="D6" i="3"/>
  <c r="H6" i="1"/>
  <c r="G6" i="1"/>
  <c r="F6" i="1"/>
  <c r="E6" i="1"/>
  <c r="D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17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사육시설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수요량은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비고란에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<sst xmlns="http://schemas.openxmlformats.org/spreadsheetml/2006/main" count="521" uniqueCount="115">
  <si>
    <t>사업명</t>
    <phoneticPr fontId="3" type="noConversion"/>
  </si>
  <si>
    <t>사업량</t>
    <phoneticPr fontId="3" type="noConversion"/>
  </si>
  <si>
    <t>사업비</t>
    <phoneticPr fontId="3" type="noConversion"/>
  </si>
  <si>
    <t>계</t>
    <phoneticPr fontId="3" type="noConversion"/>
  </si>
  <si>
    <t>도비</t>
    <phoneticPr fontId="3" type="noConversion"/>
  </si>
  <si>
    <t>시군비</t>
    <phoneticPr fontId="3" type="noConversion"/>
  </si>
  <si>
    <t>자담</t>
    <phoneticPr fontId="3" type="noConversion"/>
  </si>
  <si>
    <t>낙농헬퍼</t>
    <phoneticPr fontId="3" type="noConversion"/>
  </si>
  <si>
    <t>고능력암소축군조성</t>
    <phoneticPr fontId="3" type="noConversion"/>
  </si>
  <si>
    <t>송아지생산안정</t>
    <phoneticPr fontId="3" type="noConversion"/>
  </si>
  <si>
    <t>음용수질개선장비지원</t>
    <phoneticPr fontId="3" type="noConversion"/>
  </si>
  <si>
    <t>암소유전형질개량</t>
    <phoneticPr fontId="3" type="noConversion"/>
  </si>
  <si>
    <t>소계</t>
    <phoneticPr fontId="3" type="noConversion"/>
  </si>
  <si>
    <t>등록심사(두)</t>
    <phoneticPr fontId="3" type="noConversion"/>
  </si>
  <si>
    <t>정액지원(두)</t>
    <phoneticPr fontId="3" type="noConversion"/>
  </si>
  <si>
    <t>고품질축산물 생산지원</t>
    <phoneticPr fontId="3" type="noConversion"/>
  </si>
  <si>
    <t>축산기자재(대)</t>
    <phoneticPr fontId="3" type="noConversion"/>
  </si>
  <si>
    <t>품질향상제(통)</t>
    <phoneticPr fontId="3" type="noConversion"/>
  </si>
  <si>
    <t>DNA검사</t>
    <phoneticPr fontId="3" type="noConversion"/>
  </si>
  <si>
    <t>농장컨설팅</t>
    <phoneticPr fontId="3" type="noConversion"/>
  </si>
  <si>
    <t>집합컨설팅</t>
    <phoneticPr fontId="3" type="noConversion"/>
  </si>
  <si>
    <t>국비
(균특이양)</t>
    <phoneticPr fontId="3" type="noConversion"/>
  </si>
  <si>
    <t>단위 : 천원, 개소, 두, 통, 대, 회, 호</t>
    <phoneticPr fontId="3" type="noConversion"/>
  </si>
  <si>
    <t>2021년 축산낙농분야 수요조사</t>
    <phoneticPr fontId="3" type="noConversion"/>
  </si>
  <si>
    <t>2021년 수요량 및 사업비 내역</t>
    <phoneticPr fontId="3" type="noConversion"/>
  </si>
  <si>
    <r>
      <t xml:space="preserve">            친환경우유생산기반조성
</t>
    </r>
    <r>
      <rPr>
        <b/>
        <sz val="10"/>
        <color rgb="FFFF0000"/>
        <rFont val="맑은 고딕"/>
        <family val="3"/>
        <charset val="129"/>
        <scheme val="minor"/>
      </rPr>
      <t>* 품목 : 냉각기(3톤기준), 유두세척기
  단가 : 16백만원/기</t>
    </r>
    <phoneticPr fontId="3" type="noConversion"/>
  </si>
  <si>
    <t>양봉농가 꿀 생산장비 지원</t>
    <phoneticPr fontId="3" type="noConversion"/>
  </si>
  <si>
    <t>고품질 양봉 기자재 지원</t>
    <phoneticPr fontId="3" type="noConversion"/>
  </si>
  <si>
    <t>토종벌 육성사업</t>
    <phoneticPr fontId="3" type="noConversion"/>
  </si>
  <si>
    <t>말벌퇴치장비 지원사업</t>
    <phoneticPr fontId="3" type="noConversion"/>
  </si>
  <si>
    <t>양봉산물 정보제공 사업</t>
    <phoneticPr fontId="3" type="noConversion"/>
  </si>
  <si>
    <t>폭염대비 가축사육환경 개선</t>
    <phoneticPr fontId="3" type="noConversion"/>
  </si>
  <si>
    <t>폭염스트레스 완화제 지원</t>
    <phoneticPr fontId="3" type="noConversion"/>
  </si>
  <si>
    <t>사슴 인공수정 지원</t>
    <phoneticPr fontId="3" type="noConversion"/>
  </si>
  <si>
    <t>유용곤충 사육 지원사업</t>
    <phoneticPr fontId="3" type="noConversion"/>
  </si>
  <si>
    <t>축사화재안전시스템 지원</t>
    <phoneticPr fontId="3" type="noConversion"/>
  </si>
  <si>
    <t>흑염소 경쟁력 강화사업</t>
    <phoneticPr fontId="3" type="noConversion"/>
  </si>
  <si>
    <t>양봉</t>
    <phoneticPr fontId="3" type="noConversion"/>
  </si>
  <si>
    <t>축사
환경</t>
    <phoneticPr fontId="3" type="noConversion"/>
  </si>
  <si>
    <t>사슴</t>
    <phoneticPr fontId="3" type="noConversion"/>
  </si>
  <si>
    <t>곤충</t>
    <phoneticPr fontId="3" type="noConversion"/>
  </si>
  <si>
    <t>균특
이양</t>
    <phoneticPr fontId="3" type="noConversion"/>
  </si>
  <si>
    <t>구분</t>
    <phoneticPr fontId="3" type="noConversion"/>
  </si>
  <si>
    <t>비고</t>
    <phoneticPr fontId="3" type="noConversion"/>
  </si>
  <si>
    <t>국비</t>
    <phoneticPr fontId="3" type="noConversion"/>
  </si>
  <si>
    <t>도비
(균특이양)</t>
    <phoneticPr fontId="3" type="noConversion"/>
  </si>
  <si>
    <t>기준단가</t>
    <phoneticPr fontId="3" type="noConversion"/>
  </si>
  <si>
    <t>300천원/여왕벌 2마리</t>
    <phoneticPr fontId="3" type="noConversion"/>
  </si>
  <si>
    <t>50천원/대</t>
    <phoneticPr fontId="3" type="noConversion"/>
  </si>
  <si>
    <t>50천원/명</t>
    <phoneticPr fontId="3" type="noConversion"/>
  </si>
  <si>
    <t>10백만원/대</t>
    <phoneticPr fontId="3" type="noConversion"/>
  </si>
  <si>
    <t>20천원/kg</t>
    <phoneticPr fontId="3" type="noConversion"/>
  </si>
  <si>
    <t>40천원/kg</t>
    <phoneticPr fontId="3" type="noConversion"/>
  </si>
  <si>
    <t>600천원/마리</t>
    <phoneticPr fontId="3" type="noConversion"/>
  </si>
  <si>
    <t>식용곤충 유통활성화 지원사업</t>
    <phoneticPr fontId="3" type="noConversion"/>
  </si>
  <si>
    <t>사업내용</t>
    <phoneticPr fontId="3" type="noConversion"/>
  </si>
  <si>
    <t>양봉농가 경쟁력 강화사업</t>
  </si>
  <si>
    <t>마케팅 : 1,500천원/농가, 중금속 : 400천원/농가</t>
    <phoneticPr fontId="3" type="noConversion"/>
  </si>
  <si>
    <t>신규</t>
    <phoneticPr fontId="3" type="noConversion"/>
  </si>
  <si>
    <t>계속</t>
  </si>
  <si>
    <t>계속</t>
    <phoneticPr fontId="3" type="noConversion"/>
  </si>
  <si>
    <t>양봉산물 품질검사 지원사업</t>
    <phoneticPr fontId="3" type="noConversion"/>
  </si>
  <si>
    <t>유용곤충 가공유통 지원</t>
    <phoneticPr fontId="3" type="noConversion"/>
  </si>
  <si>
    <t>100백만원/개소</t>
    <phoneticPr fontId="3" type="noConversion"/>
  </si>
  <si>
    <t>4백만원/개소</t>
    <phoneticPr fontId="3" type="noConversion"/>
  </si>
  <si>
    <t>10백만원/개소</t>
    <phoneticPr fontId="3" type="noConversion"/>
  </si>
  <si>
    <t>240천원/개소</t>
    <phoneticPr fontId="3" type="noConversion"/>
  </si>
  <si>
    <t>1백만원/개소</t>
    <phoneticPr fontId="3" type="noConversion"/>
  </si>
  <si>
    <t>6백만원/대</t>
  </si>
  <si>
    <t>사업내용 변경</t>
    <phoneticPr fontId="3" type="noConversion"/>
  </si>
  <si>
    <t>단가 변경</t>
    <phoneticPr fontId="3" type="noConversion"/>
  </si>
  <si>
    <t>단가 변경</t>
    <phoneticPr fontId="3" type="noConversion"/>
  </si>
  <si>
    <t>품목 및 단가 변경</t>
    <phoneticPr fontId="3" type="noConversion"/>
  </si>
  <si>
    <t>총사업비
(백만원)</t>
    <phoneticPr fontId="3" type="noConversion"/>
  </si>
  <si>
    <t>재원비율</t>
    <phoneticPr fontId="3" type="noConversion"/>
  </si>
  <si>
    <t>도비 15%, 시군비 35%, 자담 50%</t>
    <phoneticPr fontId="3" type="noConversion"/>
  </si>
  <si>
    <t>국비 50%, 도비 15%, 시군비 35%</t>
    <phoneticPr fontId="3" type="noConversion"/>
  </si>
  <si>
    <t>국비 30%, 도비 9%, 시군비 21%, 자담 40%</t>
    <phoneticPr fontId="3" type="noConversion"/>
  </si>
  <si>
    <t>국비 50%, 자담 50%</t>
    <phoneticPr fontId="3" type="noConversion"/>
  </si>
  <si>
    <t>도비 20%, 시군비 50%, 자담 30%</t>
    <phoneticPr fontId="3" type="noConversion"/>
  </si>
  <si>
    <t>도비 18%, 시군비 42%, 자담 40%</t>
    <phoneticPr fontId="3" type="noConversion"/>
  </si>
  <si>
    <t>균이 50%, 시군비 30%, 자담 20%</t>
    <phoneticPr fontId="3" type="noConversion"/>
  </si>
  <si>
    <t>균이 50%, 시군비 20%, 자담 30%</t>
    <phoneticPr fontId="3" type="noConversion"/>
  </si>
  <si>
    <t>균이 50%, 시군비 10%, 자담 40%</t>
  </si>
  <si>
    <t>균이 50%, 시군비 10%, 자담 40%</t>
    <phoneticPr fontId="3" type="noConversion"/>
  </si>
  <si>
    <t>7백만원/개소</t>
    <phoneticPr fontId="3" type="noConversion"/>
  </si>
  <si>
    <t>2022년 수요량 및 사업비 내역</t>
    <phoneticPr fontId="3" type="noConversion"/>
  </si>
  <si>
    <t>2022년 축산경영분야 수요조사</t>
    <phoneticPr fontId="3" type="noConversion"/>
  </si>
  <si>
    <t>* 예산편성 여부에 따라 사업비 및 사업내용이 변동될 수 있음</t>
    <phoneticPr fontId="3" type="noConversion"/>
  </si>
  <si>
    <t>사 업 비(백만원)</t>
    <phoneticPr fontId="3" type="noConversion"/>
  </si>
  <si>
    <t>계속</t>
    <phoneticPr fontId="3" type="noConversion"/>
  </si>
  <si>
    <t>양봉 화분 반죽기 지원사업</t>
    <phoneticPr fontId="3" type="noConversion"/>
  </si>
  <si>
    <t>93백만원/개소</t>
    <phoneticPr fontId="3" type="noConversion"/>
  </si>
  <si>
    <t>도 공모 예정</t>
    <phoneticPr fontId="3" type="noConversion"/>
  </si>
  <si>
    <t>3회/개소</t>
    <phoneticPr fontId="3" type="noConversion"/>
  </si>
  <si>
    <t>가축 사양관리 개선 지원</t>
    <phoneticPr fontId="3" type="noConversion"/>
  </si>
  <si>
    <t>▶ 양봉 기자재 6종 지원</t>
    <phoneticPr fontId="3" type="noConversion"/>
  </si>
  <si>
    <t>▶ 채밀카, 벌꿀보관통 등 지원</t>
    <phoneticPr fontId="3" type="noConversion"/>
  </si>
  <si>
    <t>▶ 낭충봉아부패병 저항성 토종벌 보급</t>
    <phoneticPr fontId="3" type="noConversion"/>
  </si>
  <si>
    <t>▶ 말벌퇴치, 포획장비 지원</t>
    <phoneticPr fontId="3" type="noConversion"/>
  </si>
  <si>
    <t>▶ 소비자 대상 양봉 체험학습 제공</t>
    <phoneticPr fontId="3" type="noConversion"/>
  </si>
  <si>
    <t>▶ 양봉 화분 자동화반죽장비 지원</t>
    <phoneticPr fontId="3" type="noConversion"/>
  </si>
  <si>
    <t>▶ 벌꿀 품질검사비 지원</t>
    <phoneticPr fontId="3" type="noConversion"/>
  </si>
  <si>
    <t>▶ 폭염대응 장비 지원</t>
    <phoneticPr fontId="3" type="noConversion"/>
  </si>
  <si>
    <t>▶ 폭염스트레스 완화제 지원</t>
    <phoneticPr fontId="3" type="noConversion"/>
  </si>
  <si>
    <t>▶ 가축 사료효율개선제 지원</t>
    <phoneticPr fontId="3" type="noConversion"/>
  </si>
  <si>
    <t>▶ 사슴 인공수정료 지원</t>
    <phoneticPr fontId="3" type="noConversion"/>
  </si>
  <si>
    <t>▶ 곤충 사육 기자재(배합기, 선별기, 저장고 등) 지원</t>
    <phoneticPr fontId="3" type="noConversion"/>
  </si>
  <si>
    <t>▶ 온라인마케팅 비용 및 중금속 검사비용 지원</t>
    <phoneticPr fontId="3" type="noConversion"/>
  </si>
  <si>
    <t>▶ 축사화재 안전시스템 구축 지원</t>
    <phoneticPr fontId="3" type="noConversion"/>
  </si>
  <si>
    <t>▶ 곤충가공시설 신축 및 개보수, 장비 지원</t>
    <phoneticPr fontId="3" type="noConversion"/>
  </si>
  <si>
    <t>▶ 흑염소 사육기자재 지원</t>
    <phoneticPr fontId="3" type="noConversion"/>
  </si>
  <si>
    <t>▶ 로열젤리 자동채취기, 저온저장고 지원</t>
    <phoneticPr fontId="3" type="noConversion"/>
  </si>
  <si>
    <t>자부담 추가</t>
    <phoneticPr fontId="3" type="noConversion"/>
  </si>
  <si>
    <t>사업내용 변경('20~'21년 판매량 증빙 가능 농가 대상)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</si>
</sst>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_ "/>
    <numFmt numFmtId="178" formatCode="_-* #,##0.0_-;\-* #,##0.0_-;_-* &quot;-&quot;_-;_-@_-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1" fontId="0" fillId="0" borderId="0" xfId="1" applyFont="1">
      <alignment vertical="center"/>
    </xf>
    <xf numFmtId="41" fontId="5" fillId="0" borderId="9" xfId="1" applyFont="1" applyBorder="1" applyAlignment="1">
      <alignment horizontal="center" vertical="center"/>
    </xf>
    <xf numFmtId="41" fontId="5" fillId="0" borderId="10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1" fontId="0" fillId="2" borderId="9" xfId="1" applyFont="1" applyFill="1" applyBorder="1" applyAlignment="1">
      <alignment horizontal="center" vertical="center"/>
    </xf>
    <xf numFmtId="41" fontId="0" fillId="2" borderId="8" xfId="1" applyFont="1" applyFill="1" applyBorder="1" applyAlignment="1">
      <alignment horizontal="center" vertical="center"/>
    </xf>
    <xf numFmtId="41" fontId="0" fillId="2" borderId="18" xfId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178" fontId="0" fillId="2" borderId="9" xfId="1" applyNumberFormat="1" applyFont="1" applyFill="1" applyBorder="1" applyAlignment="1">
      <alignment horizontal="center" vertical="center"/>
    </xf>
    <xf numFmtId="178" fontId="0" fillId="2" borderId="10" xfId="1" applyNumberFormat="1" applyFont="1" applyFill="1" applyBorder="1" applyAlignment="1">
      <alignment horizontal="center" vertical="center"/>
    </xf>
    <xf numFmtId="178" fontId="0" fillId="2" borderId="8" xfId="1" applyNumberFormat="1" applyFont="1" applyFill="1" applyBorder="1" applyAlignment="1">
      <alignment horizontal="center" vertical="center"/>
    </xf>
    <xf numFmtId="178" fontId="0" fillId="2" borderId="21" xfId="1" applyNumberFormat="1" applyFont="1" applyFill="1" applyBorder="1" applyAlignment="1">
      <alignment horizontal="center" vertical="center"/>
    </xf>
    <xf numFmtId="178" fontId="0" fillId="2" borderId="18" xfId="1" applyNumberFormat="1" applyFont="1" applyFill="1" applyBorder="1" applyAlignment="1">
      <alignment horizontal="center" vertical="center"/>
    </xf>
    <xf numFmtId="178" fontId="0" fillId="2" borderId="19" xfId="1" applyNumberFormat="1" applyFont="1" applyFill="1" applyBorder="1" applyAlignment="1">
      <alignment horizontal="center" vertical="center"/>
    </xf>
    <xf numFmtId="178" fontId="0" fillId="0" borderId="9" xfId="1" applyNumberFormat="1" applyFont="1" applyBorder="1" applyAlignment="1">
      <alignment horizontal="center" vertical="center"/>
    </xf>
    <xf numFmtId="178" fontId="0" fillId="0" borderId="8" xfId="1" applyNumberFormat="1" applyFont="1" applyBorder="1" applyAlignment="1">
      <alignment horizontal="center" vertical="center"/>
    </xf>
    <xf numFmtId="178" fontId="0" fillId="0" borderId="18" xfId="1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center" vertical="center" shrinkToFit="1"/>
    </xf>
    <xf numFmtId="177" fontId="10" fillId="0" borderId="15" xfId="0" applyNumberFormat="1" applyFont="1" applyBorder="1" applyAlignment="1">
      <alignment horizontal="center" vertical="center" shrinkToFit="1"/>
    </xf>
    <xf numFmtId="176" fontId="9" fillId="0" borderId="15" xfId="0" applyNumberFormat="1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7" fontId="9" fillId="0" borderId="27" xfId="0" applyNumberFormat="1" applyFont="1" applyBorder="1" applyAlignment="1">
      <alignment horizontal="center" vertical="center" shrinkToFit="1"/>
    </xf>
    <xf numFmtId="177" fontId="10" fillId="0" borderId="27" xfId="0" applyNumberFormat="1" applyFont="1" applyBorder="1" applyAlignment="1">
      <alignment horizontal="center" vertical="center" shrinkToFit="1"/>
    </xf>
    <xf numFmtId="176" fontId="9" fillId="0" borderId="27" xfId="0" applyNumberFormat="1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/>
    </xf>
    <xf numFmtId="177" fontId="9" fillId="0" borderId="28" xfId="0" applyNumberFormat="1" applyFont="1" applyBorder="1" applyAlignment="1">
      <alignment horizontal="center" vertical="center" shrinkToFit="1"/>
    </xf>
    <xf numFmtId="177" fontId="10" fillId="0" borderId="28" xfId="0" applyNumberFormat="1" applyFont="1" applyBorder="1" applyAlignment="1">
      <alignment horizontal="center" vertical="center" shrinkToFit="1"/>
    </xf>
    <xf numFmtId="176" fontId="9" fillId="0" borderId="28" xfId="0" applyNumberFormat="1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15" xfId="0" applyNumberFormat="1" applyFont="1" applyBorder="1" applyAlignment="1">
      <alignment horizontal="left" vertical="center" shrinkToFit="1"/>
    </xf>
    <xf numFmtId="176" fontId="9" fillId="0" borderId="27" xfId="0" applyNumberFormat="1" applyFont="1" applyBorder="1" applyAlignment="1">
      <alignment horizontal="left" vertical="center" shrinkToFit="1"/>
    </xf>
    <xf numFmtId="176" fontId="9" fillId="0" borderId="28" xfId="0" applyNumberFormat="1" applyFont="1" applyBorder="1" applyAlignment="1">
      <alignment horizontal="left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tabSelected="1" workbookViewId="0">
      <pane ySplit="5" topLeftCell="A7" activePane="bottomLeft" state="frozen"/>
      <selection pane="bottomLeft" activeCell="I17" sqref="I17"/>
    </sheetView>
  </sheetViews>
  <sheetFormatPr defaultRowHeight="16.5"/>
  <cols>
    <col min="1" max="1" width="3.125" customWidth="1"/>
    <col min="3" max="3" width="26" customWidth="1"/>
    <col min="4" max="4" width="7.5" customWidth="1"/>
    <col min="5" max="5" width="9.75" customWidth="1"/>
    <col min="6" max="6" width="18.75" customWidth="1"/>
    <col min="7" max="7" width="17.875" customWidth="1"/>
    <col min="8" max="8" width="30" customWidth="1"/>
    <col min="10" max="14" width="10.125" customWidth="1"/>
    <col min="15" max="15" width="24.875" style="28" customWidth="1"/>
  </cols>
  <sheetData>
    <row r="1" spans="2:15" ht="41.25" customHeight="1">
      <c r="B1" s="75" t="s">
        <v>87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2:15" ht="26.25" customHeight="1" thickBot="1">
      <c r="B2" s="29" t="s">
        <v>88</v>
      </c>
      <c r="C2" s="30"/>
      <c r="D2" s="30"/>
      <c r="E2" s="30"/>
      <c r="F2" s="17"/>
      <c r="G2" s="17"/>
      <c r="H2" s="17"/>
      <c r="L2" s="76"/>
      <c r="M2" s="76"/>
      <c r="N2" s="76"/>
      <c r="O2" s="26"/>
    </row>
    <row r="3" spans="2:15" ht="20.100000000000001" customHeight="1">
      <c r="B3" s="74" t="s">
        <v>42</v>
      </c>
      <c r="C3" s="65" t="s">
        <v>0</v>
      </c>
      <c r="D3" s="66"/>
      <c r="E3" s="83" t="s">
        <v>73</v>
      </c>
      <c r="F3" s="66" t="s">
        <v>74</v>
      </c>
      <c r="G3" s="66" t="s">
        <v>46</v>
      </c>
      <c r="H3" s="66" t="s">
        <v>55</v>
      </c>
      <c r="I3" s="77" t="s">
        <v>86</v>
      </c>
      <c r="J3" s="78"/>
      <c r="K3" s="78"/>
      <c r="L3" s="78"/>
      <c r="M3" s="78"/>
      <c r="N3" s="79"/>
      <c r="O3" s="71" t="s">
        <v>43</v>
      </c>
    </row>
    <row r="4" spans="2:15" ht="20.100000000000001" customHeight="1">
      <c r="B4" s="63"/>
      <c r="C4" s="67"/>
      <c r="D4" s="68"/>
      <c r="E4" s="68"/>
      <c r="F4" s="68"/>
      <c r="G4" s="68"/>
      <c r="H4" s="68"/>
      <c r="I4" s="80" t="s">
        <v>1</v>
      </c>
      <c r="J4" s="81" t="s">
        <v>89</v>
      </c>
      <c r="K4" s="81"/>
      <c r="L4" s="81"/>
      <c r="M4" s="81"/>
      <c r="N4" s="82"/>
      <c r="O4" s="72"/>
    </row>
    <row r="5" spans="2:15" ht="33" customHeight="1">
      <c r="B5" s="64"/>
      <c r="C5" s="69"/>
      <c r="D5" s="70"/>
      <c r="E5" s="70"/>
      <c r="F5" s="70"/>
      <c r="G5" s="70"/>
      <c r="H5" s="70"/>
      <c r="I5" s="70"/>
      <c r="J5" s="9" t="s">
        <v>3</v>
      </c>
      <c r="K5" s="8" t="s">
        <v>44</v>
      </c>
      <c r="L5" s="8" t="s">
        <v>45</v>
      </c>
      <c r="M5" s="9" t="s">
        <v>5</v>
      </c>
      <c r="N5" s="10" t="s">
        <v>6</v>
      </c>
      <c r="O5" s="73"/>
    </row>
    <row r="6" spans="2:15" ht="30.75" customHeight="1">
      <c r="B6" s="62" t="s">
        <v>37</v>
      </c>
      <c r="C6" s="18" t="s">
        <v>27</v>
      </c>
      <c r="D6" s="40" t="s">
        <v>60</v>
      </c>
      <c r="E6" s="41">
        <v>1646</v>
      </c>
      <c r="F6" s="42" t="s">
        <v>75</v>
      </c>
      <c r="G6" s="43" t="s">
        <v>67</v>
      </c>
      <c r="H6" s="56" t="s">
        <v>96</v>
      </c>
      <c r="I6" s="21"/>
      <c r="J6" s="37">
        <f t="shared" ref="J6:J22" si="0">SUM(K6:N6)</f>
        <v>0</v>
      </c>
      <c r="K6" s="31"/>
      <c r="L6" s="31"/>
      <c r="M6" s="31"/>
      <c r="N6" s="32"/>
      <c r="O6" s="24"/>
    </row>
    <row r="7" spans="2:15" ht="30.75" customHeight="1">
      <c r="B7" s="63"/>
      <c r="C7" s="14" t="s">
        <v>26</v>
      </c>
      <c r="D7" s="44" t="s">
        <v>60</v>
      </c>
      <c r="E7" s="41">
        <v>240</v>
      </c>
      <c r="F7" s="42" t="s">
        <v>75</v>
      </c>
      <c r="G7" s="43" t="s">
        <v>64</v>
      </c>
      <c r="H7" s="56" t="s">
        <v>97</v>
      </c>
      <c r="I7" s="21"/>
      <c r="J7" s="37">
        <f t="shared" si="0"/>
        <v>0</v>
      </c>
      <c r="K7" s="31"/>
      <c r="L7" s="31"/>
      <c r="M7" s="31"/>
      <c r="N7" s="32"/>
      <c r="O7" s="24" t="s">
        <v>72</v>
      </c>
    </row>
    <row r="8" spans="2:15" ht="30.75" customHeight="1">
      <c r="B8" s="63"/>
      <c r="C8" s="14" t="s">
        <v>28</v>
      </c>
      <c r="D8" s="44" t="s">
        <v>60</v>
      </c>
      <c r="E8" s="41">
        <v>28</v>
      </c>
      <c r="F8" s="42" t="s">
        <v>76</v>
      </c>
      <c r="G8" s="43" t="s">
        <v>47</v>
      </c>
      <c r="H8" s="56" t="s">
        <v>98</v>
      </c>
      <c r="I8" s="21"/>
      <c r="J8" s="37">
        <f t="shared" si="0"/>
        <v>0</v>
      </c>
      <c r="K8" s="31"/>
      <c r="L8" s="31"/>
      <c r="M8" s="31"/>
      <c r="N8" s="32"/>
      <c r="O8" s="24"/>
    </row>
    <row r="9" spans="2:15" ht="30.75" customHeight="1">
      <c r="B9" s="63"/>
      <c r="C9" s="14" t="s">
        <v>29</v>
      </c>
      <c r="D9" s="44" t="s">
        <v>60</v>
      </c>
      <c r="E9" s="41">
        <v>23</v>
      </c>
      <c r="F9" s="42" t="s">
        <v>77</v>
      </c>
      <c r="G9" s="43" t="s">
        <v>48</v>
      </c>
      <c r="H9" s="56" t="s">
        <v>99</v>
      </c>
      <c r="I9" s="21"/>
      <c r="J9" s="37">
        <f t="shared" si="0"/>
        <v>0</v>
      </c>
      <c r="K9" s="31"/>
      <c r="L9" s="31"/>
      <c r="M9" s="31"/>
      <c r="N9" s="32"/>
      <c r="O9" s="24"/>
    </row>
    <row r="10" spans="2:15" ht="30.75" customHeight="1">
      <c r="B10" s="63"/>
      <c r="C10" s="14" t="s">
        <v>30</v>
      </c>
      <c r="D10" s="44" t="s">
        <v>60</v>
      </c>
      <c r="E10" s="41">
        <v>24</v>
      </c>
      <c r="F10" s="42" t="s">
        <v>78</v>
      </c>
      <c r="G10" s="43" t="s">
        <v>49</v>
      </c>
      <c r="H10" s="56" t="s">
        <v>100</v>
      </c>
      <c r="I10" s="21"/>
      <c r="J10" s="37">
        <f t="shared" si="0"/>
        <v>0</v>
      </c>
      <c r="K10" s="31"/>
      <c r="L10" s="31"/>
      <c r="M10" s="31"/>
      <c r="N10" s="32"/>
      <c r="O10" s="24" t="s">
        <v>113</v>
      </c>
    </row>
    <row r="11" spans="2:15" ht="30.75" customHeight="1">
      <c r="B11" s="63"/>
      <c r="C11" s="25" t="s">
        <v>91</v>
      </c>
      <c r="D11" s="44" t="s">
        <v>90</v>
      </c>
      <c r="E11" s="41">
        <v>186</v>
      </c>
      <c r="F11" s="42" t="s">
        <v>75</v>
      </c>
      <c r="G11" s="43" t="s">
        <v>92</v>
      </c>
      <c r="H11" s="56" t="s">
        <v>101</v>
      </c>
      <c r="I11" s="21"/>
      <c r="J11" s="37">
        <f t="shared" si="0"/>
        <v>0</v>
      </c>
      <c r="K11" s="31"/>
      <c r="L11" s="31"/>
      <c r="M11" s="31"/>
      <c r="N11" s="32"/>
      <c r="O11" s="24" t="s">
        <v>93</v>
      </c>
    </row>
    <row r="12" spans="2:15" ht="30.75" customHeight="1">
      <c r="B12" s="64"/>
      <c r="C12" s="16" t="s">
        <v>61</v>
      </c>
      <c r="D12" s="45" t="s">
        <v>58</v>
      </c>
      <c r="E12" s="41">
        <v>100</v>
      </c>
      <c r="F12" s="42" t="s">
        <v>79</v>
      </c>
      <c r="G12" s="43" t="s">
        <v>66</v>
      </c>
      <c r="H12" s="56" t="s">
        <v>102</v>
      </c>
      <c r="I12" s="21"/>
      <c r="J12" s="37">
        <f t="shared" si="0"/>
        <v>0</v>
      </c>
      <c r="K12" s="31"/>
      <c r="L12" s="31"/>
      <c r="M12" s="31"/>
      <c r="N12" s="32"/>
      <c r="O12" s="24" t="s">
        <v>94</v>
      </c>
    </row>
    <row r="13" spans="2:15" ht="30.75" customHeight="1">
      <c r="B13" s="59" t="s">
        <v>38</v>
      </c>
      <c r="C13" s="14" t="s">
        <v>31</v>
      </c>
      <c r="D13" s="44" t="s">
        <v>60</v>
      </c>
      <c r="E13" s="41">
        <v>1620</v>
      </c>
      <c r="F13" s="42" t="s">
        <v>80</v>
      </c>
      <c r="G13" s="43" t="s">
        <v>50</v>
      </c>
      <c r="H13" s="56" t="s">
        <v>103</v>
      </c>
      <c r="I13" s="21"/>
      <c r="J13" s="37">
        <f t="shared" si="0"/>
        <v>0</v>
      </c>
      <c r="K13" s="31"/>
      <c r="L13" s="31"/>
      <c r="M13" s="31"/>
      <c r="N13" s="32"/>
      <c r="O13" s="24"/>
    </row>
    <row r="14" spans="2:15" ht="30.75" customHeight="1">
      <c r="B14" s="60"/>
      <c r="C14" s="14" t="s">
        <v>32</v>
      </c>
      <c r="D14" s="44" t="s">
        <v>60</v>
      </c>
      <c r="E14" s="41">
        <v>800</v>
      </c>
      <c r="F14" s="42" t="s">
        <v>75</v>
      </c>
      <c r="G14" s="43" t="s">
        <v>51</v>
      </c>
      <c r="H14" s="56" t="s">
        <v>104</v>
      </c>
      <c r="I14" s="21"/>
      <c r="J14" s="37">
        <f t="shared" si="0"/>
        <v>0</v>
      </c>
      <c r="K14" s="31"/>
      <c r="L14" s="31"/>
      <c r="M14" s="31"/>
      <c r="N14" s="32"/>
      <c r="O14" s="24" t="s">
        <v>71</v>
      </c>
    </row>
    <row r="15" spans="2:15" ht="30.75" customHeight="1">
      <c r="B15" s="60"/>
      <c r="C15" s="14" t="s">
        <v>95</v>
      </c>
      <c r="D15" s="44" t="s">
        <v>60</v>
      </c>
      <c r="E15" s="41">
        <v>667</v>
      </c>
      <c r="F15" s="42" t="s">
        <v>75</v>
      </c>
      <c r="G15" s="43" t="s">
        <v>52</v>
      </c>
      <c r="H15" s="56" t="s">
        <v>105</v>
      </c>
      <c r="I15" s="21"/>
      <c r="J15" s="37">
        <f t="shared" si="0"/>
        <v>0</v>
      </c>
      <c r="K15" s="31"/>
      <c r="L15" s="31"/>
      <c r="M15" s="31"/>
      <c r="N15" s="32"/>
      <c r="O15" s="24"/>
    </row>
    <row r="16" spans="2:15" ht="30.75" customHeight="1">
      <c r="B16" s="20" t="s">
        <v>39</v>
      </c>
      <c r="C16" s="14" t="s">
        <v>33</v>
      </c>
      <c r="D16" s="44" t="s">
        <v>60</v>
      </c>
      <c r="E16" s="41">
        <v>99</v>
      </c>
      <c r="F16" s="42" t="s">
        <v>75</v>
      </c>
      <c r="G16" s="43" t="s">
        <v>53</v>
      </c>
      <c r="H16" s="56" t="s">
        <v>106</v>
      </c>
      <c r="I16" s="21"/>
      <c r="J16" s="37">
        <f t="shared" si="0"/>
        <v>0</v>
      </c>
      <c r="K16" s="31"/>
      <c r="L16" s="31"/>
      <c r="M16" s="31"/>
      <c r="N16" s="32"/>
      <c r="O16" s="24" t="s">
        <v>70</v>
      </c>
    </row>
    <row r="17" spans="2:15" ht="30.75" customHeight="1">
      <c r="B17" s="62" t="s">
        <v>40</v>
      </c>
      <c r="C17" s="14" t="s">
        <v>34</v>
      </c>
      <c r="D17" s="44" t="s">
        <v>60</v>
      </c>
      <c r="E17" s="41">
        <v>400</v>
      </c>
      <c r="F17" s="42" t="s">
        <v>75</v>
      </c>
      <c r="G17" s="43" t="s">
        <v>65</v>
      </c>
      <c r="H17" s="56" t="s">
        <v>107</v>
      </c>
      <c r="I17" s="21"/>
      <c r="J17" s="37">
        <f t="shared" si="0"/>
        <v>0</v>
      </c>
      <c r="K17" s="31"/>
      <c r="L17" s="31"/>
      <c r="M17" s="31"/>
      <c r="N17" s="32"/>
      <c r="O17" s="24" t="s">
        <v>114</v>
      </c>
    </row>
    <row r="18" spans="2:15" ht="30.75" customHeight="1">
      <c r="B18" s="64"/>
      <c r="C18" s="16" t="s">
        <v>54</v>
      </c>
      <c r="D18" s="45" t="s">
        <v>58</v>
      </c>
      <c r="E18" s="41">
        <v>50</v>
      </c>
      <c r="F18" s="42" t="s">
        <v>79</v>
      </c>
      <c r="G18" s="43" t="s">
        <v>57</v>
      </c>
      <c r="H18" s="56" t="s">
        <v>108</v>
      </c>
      <c r="I18" s="21"/>
      <c r="J18" s="37">
        <f t="shared" si="0"/>
        <v>0</v>
      </c>
      <c r="K18" s="31"/>
      <c r="L18" s="31"/>
      <c r="M18" s="31"/>
      <c r="N18" s="32"/>
      <c r="O18" s="24"/>
    </row>
    <row r="19" spans="2:15" ht="30.75" customHeight="1">
      <c r="B19" s="59" t="s">
        <v>41</v>
      </c>
      <c r="C19" s="14" t="s">
        <v>35</v>
      </c>
      <c r="D19" s="44" t="s">
        <v>60</v>
      </c>
      <c r="E19" s="41">
        <v>400</v>
      </c>
      <c r="F19" s="42" t="s">
        <v>81</v>
      </c>
      <c r="G19" s="43" t="s">
        <v>64</v>
      </c>
      <c r="H19" s="56" t="s">
        <v>109</v>
      </c>
      <c r="I19" s="21"/>
      <c r="J19" s="37">
        <f t="shared" si="0"/>
        <v>0</v>
      </c>
      <c r="K19" s="31"/>
      <c r="L19" s="31"/>
      <c r="M19" s="31"/>
      <c r="N19" s="32"/>
      <c r="O19" s="24"/>
    </row>
    <row r="20" spans="2:15" ht="30.75" customHeight="1">
      <c r="B20" s="59"/>
      <c r="C20" s="19" t="s">
        <v>62</v>
      </c>
      <c r="D20" s="46" t="s">
        <v>60</v>
      </c>
      <c r="E20" s="47">
        <v>500</v>
      </c>
      <c r="F20" s="48" t="s">
        <v>82</v>
      </c>
      <c r="G20" s="49" t="s">
        <v>63</v>
      </c>
      <c r="H20" s="57" t="s">
        <v>110</v>
      </c>
      <c r="I20" s="22"/>
      <c r="J20" s="38">
        <f t="shared" si="0"/>
        <v>0</v>
      </c>
      <c r="K20" s="33"/>
      <c r="L20" s="33"/>
      <c r="M20" s="33"/>
      <c r="N20" s="34"/>
      <c r="O20" s="24" t="s">
        <v>69</v>
      </c>
    </row>
    <row r="21" spans="2:15" ht="30.75" customHeight="1">
      <c r="B21" s="60"/>
      <c r="C21" s="19" t="s">
        <v>36</v>
      </c>
      <c r="D21" s="46" t="s">
        <v>60</v>
      </c>
      <c r="E21" s="47">
        <v>225</v>
      </c>
      <c r="F21" s="48" t="s">
        <v>84</v>
      </c>
      <c r="G21" s="49" t="s">
        <v>85</v>
      </c>
      <c r="H21" s="57" t="s">
        <v>111</v>
      </c>
      <c r="I21" s="22"/>
      <c r="J21" s="38">
        <f t="shared" si="0"/>
        <v>0</v>
      </c>
      <c r="K21" s="33"/>
      <c r="L21" s="33"/>
      <c r="M21" s="33"/>
      <c r="N21" s="34"/>
      <c r="O21" s="24"/>
    </row>
    <row r="22" spans="2:15" ht="30.75" customHeight="1" thickBot="1">
      <c r="B22" s="61"/>
      <c r="C22" s="15" t="s">
        <v>56</v>
      </c>
      <c r="D22" s="50" t="s">
        <v>59</v>
      </c>
      <c r="E22" s="51">
        <v>200</v>
      </c>
      <c r="F22" s="52" t="s">
        <v>83</v>
      </c>
      <c r="G22" s="53" t="s">
        <v>68</v>
      </c>
      <c r="H22" s="58" t="s">
        <v>112</v>
      </c>
      <c r="I22" s="23"/>
      <c r="J22" s="39">
        <f t="shared" si="0"/>
        <v>0</v>
      </c>
      <c r="K22" s="35"/>
      <c r="L22" s="35"/>
      <c r="M22" s="35"/>
      <c r="N22" s="36"/>
      <c r="O22" s="27"/>
    </row>
    <row r="23" spans="2:15" ht="26.25" customHeight="1">
      <c r="B23" s="54"/>
      <c r="C23" s="55"/>
      <c r="D23" s="55"/>
      <c r="E23" s="55"/>
      <c r="F23" s="55"/>
      <c r="G23" s="55"/>
      <c r="H23" s="55"/>
    </row>
  </sheetData>
  <mergeCells count="16">
    <mergeCell ref="O3:O5"/>
    <mergeCell ref="B3:B5"/>
    <mergeCell ref="B1:O1"/>
    <mergeCell ref="L2:N2"/>
    <mergeCell ref="I3:N3"/>
    <mergeCell ref="I4:I5"/>
    <mergeCell ref="J4:N4"/>
    <mergeCell ref="E3:E5"/>
    <mergeCell ref="G3:G5"/>
    <mergeCell ref="H3:H5"/>
    <mergeCell ref="F3:F5"/>
    <mergeCell ref="B13:B15"/>
    <mergeCell ref="B19:B22"/>
    <mergeCell ref="B6:B12"/>
    <mergeCell ref="B17:B18"/>
    <mergeCell ref="C3:D5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v>69860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v>51860</v>
      </c>
      <c r="E10" s="3"/>
      <c r="F10" s="11"/>
      <c r="G10" s="11"/>
      <c r="H10" s="4"/>
    </row>
    <row r="11" spans="1:8" ht="38.25" customHeight="1">
      <c r="A11" s="84"/>
      <c r="B11" s="1" t="s">
        <v>19</v>
      </c>
      <c r="C11" s="3"/>
      <c r="D11" s="3">
        <v>12000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v>6000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v>6000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v>85000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v>85000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1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H20"/>
  <sheetViews>
    <sheetView topLeftCell="A13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20"/>
  <sheetViews>
    <sheetView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1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3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9:A12"/>
    <mergeCell ref="A6:B6"/>
    <mergeCell ref="A7:B7"/>
    <mergeCell ref="A8:B8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ref="D8:D18" si="0">SUM(E8:H8)</f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12"/>
      <c r="D9" s="12">
        <f t="shared" si="0"/>
        <v>0</v>
      </c>
      <c r="E9" s="12"/>
      <c r="F9" s="12"/>
      <c r="G9" s="12"/>
      <c r="H9" s="13"/>
    </row>
    <row r="10" spans="1:8" ht="38.25" customHeight="1">
      <c r="A10" s="84"/>
      <c r="B10" s="1" t="s">
        <v>18</v>
      </c>
      <c r="C10" s="12"/>
      <c r="D10" s="12">
        <f t="shared" si="0"/>
        <v>0</v>
      </c>
      <c r="E10" s="12"/>
      <c r="F10" s="12"/>
      <c r="G10" s="12"/>
      <c r="H10" s="13"/>
    </row>
    <row r="11" spans="1:8" ht="38.25" customHeight="1">
      <c r="A11" s="84"/>
      <c r="B11" s="1" t="s">
        <v>19</v>
      </c>
      <c r="C11" s="12"/>
      <c r="D11" s="12">
        <f t="shared" si="0"/>
        <v>0</v>
      </c>
      <c r="E11" s="12"/>
      <c r="F11" s="12"/>
      <c r="G11" s="12"/>
      <c r="H11" s="13"/>
    </row>
    <row r="12" spans="1:8" ht="38.25" customHeight="1">
      <c r="A12" s="84"/>
      <c r="B12" s="1" t="s">
        <v>20</v>
      </c>
      <c r="C12" s="12"/>
      <c r="D12" s="12">
        <f t="shared" si="0"/>
        <v>0</v>
      </c>
      <c r="E12" s="12"/>
      <c r="F12" s="12"/>
      <c r="G12" s="12"/>
      <c r="H12" s="13"/>
    </row>
    <row r="13" spans="1:8" ht="38.25" customHeight="1">
      <c r="A13" s="84" t="s">
        <v>9</v>
      </c>
      <c r="B13" s="81"/>
      <c r="C13" s="12"/>
      <c r="D13" s="12">
        <f t="shared" si="0"/>
        <v>0</v>
      </c>
      <c r="E13" s="12"/>
      <c r="F13" s="12"/>
      <c r="G13" s="12"/>
      <c r="H13" s="13"/>
    </row>
    <row r="14" spans="1:8" ht="38.25" customHeight="1">
      <c r="A14" s="84" t="s">
        <v>10</v>
      </c>
      <c r="B14" s="81"/>
      <c r="C14" s="12"/>
      <c r="D14" s="12">
        <v>30000</v>
      </c>
      <c r="E14" s="12"/>
      <c r="F14" s="12"/>
      <c r="G14" s="12"/>
      <c r="H14" s="13"/>
    </row>
    <row r="15" spans="1:8" ht="38.25" customHeight="1">
      <c r="A15" s="84" t="s">
        <v>11</v>
      </c>
      <c r="B15" s="1" t="s">
        <v>12</v>
      </c>
      <c r="C15" s="12"/>
      <c r="D15" s="12">
        <f t="shared" si="0"/>
        <v>0</v>
      </c>
      <c r="E15" s="12"/>
      <c r="F15" s="12"/>
      <c r="G15" s="12"/>
      <c r="H15" s="13"/>
    </row>
    <row r="16" spans="1:8" ht="38.25" customHeight="1">
      <c r="A16" s="84"/>
      <c r="B16" s="1" t="s">
        <v>13</v>
      </c>
      <c r="C16" s="12"/>
      <c r="D16" s="12">
        <f t="shared" si="0"/>
        <v>0</v>
      </c>
      <c r="E16" s="12"/>
      <c r="F16" s="12"/>
      <c r="G16" s="12"/>
      <c r="H16" s="13"/>
    </row>
    <row r="17" spans="1:8" ht="38.25" customHeight="1">
      <c r="A17" s="84"/>
      <c r="B17" s="1" t="s">
        <v>14</v>
      </c>
      <c r="C17" s="12"/>
      <c r="D17" s="12">
        <f t="shared" si="0"/>
        <v>0</v>
      </c>
      <c r="E17" s="12"/>
      <c r="F17" s="12"/>
      <c r="G17" s="12"/>
      <c r="H17" s="13"/>
    </row>
    <row r="18" spans="1:8" ht="38.25" customHeight="1">
      <c r="A18" s="84" t="s">
        <v>15</v>
      </c>
      <c r="B18" s="1" t="s">
        <v>12</v>
      </c>
      <c r="C18" s="3"/>
      <c r="D18" s="3">
        <f t="shared" si="0"/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>SUM(F19:H19)</f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>SUM(F20:H20)</f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5" t="s">
        <v>23</v>
      </c>
      <c r="B1" s="75"/>
      <c r="C1" s="75"/>
      <c r="D1" s="75"/>
      <c r="E1" s="75"/>
      <c r="F1" s="75"/>
      <c r="G1" s="75"/>
      <c r="H1" s="75"/>
    </row>
    <row r="2" spans="1:8" ht="26.25" customHeight="1" thickBot="1">
      <c r="A2" s="90"/>
      <c r="B2" s="90"/>
      <c r="F2" s="91" t="s">
        <v>22</v>
      </c>
      <c r="G2" s="91"/>
      <c r="H2" s="91"/>
    </row>
    <row r="3" spans="1:8" ht="38.25" customHeight="1">
      <c r="A3" s="92" t="s">
        <v>0</v>
      </c>
      <c r="B3" s="93"/>
      <c r="C3" s="77" t="s">
        <v>24</v>
      </c>
      <c r="D3" s="78"/>
      <c r="E3" s="78"/>
      <c r="F3" s="78"/>
      <c r="G3" s="78"/>
      <c r="H3" s="79"/>
    </row>
    <row r="4" spans="1:8" ht="38.25" customHeight="1">
      <c r="A4" s="94"/>
      <c r="B4" s="95"/>
      <c r="C4" s="80" t="s">
        <v>1</v>
      </c>
      <c r="D4" s="81" t="s">
        <v>2</v>
      </c>
      <c r="E4" s="81"/>
      <c r="F4" s="81"/>
      <c r="G4" s="81"/>
      <c r="H4" s="82"/>
    </row>
    <row r="5" spans="1:8" ht="38.25" customHeight="1">
      <c r="A5" s="96"/>
      <c r="B5" s="97"/>
      <c r="C5" s="70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86" t="s">
        <v>3</v>
      </c>
      <c r="B6" s="87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88" t="s">
        <v>25</v>
      </c>
      <c r="B7" s="89"/>
      <c r="C7" s="3"/>
      <c r="D7" s="3">
        <f>SUM(E7:H7)</f>
        <v>0</v>
      </c>
      <c r="E7" s="3"/>
      <c r="F7" s="3"/>
      <c r="G7" s="3"/>
      <c r="H7" s="4"/>
    </row>
    <row r="8" spans="1:8" ht="38.25" customHeight="1">
      <c r="A8" s="84" t="s">
        <v>7</v>
      </c>
      <c r="B8" s="81"/>
      <c r="C8" s="3"/>
      <c r="D8" s="3">
        <f t="shared" ref="D8:D20" si="0">SUM(E8:H8)</f>
        <v>0</v>
      </c>
      <c r="E8" s="3"/>
      <c r="F8" s="3"/>
      <c r="G8" s="3"/>
      <c r="H8" s="4"/>
    </row>
    <row r="9" spans="1:8" ht="38.25" customHeight="1">
      <c r="A9" s="84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84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84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84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84" t="s">
        <v>9</v>
      </c>
      <c r="B13" s="81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84" t="s">
        <v>10</v>
      </c>
      <c r="B14" s="81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84" t="s">
        <v>11</v>
      </c>
      <c r="B15" s="1" t="s">
        <v>12</v>
      </c>
      <c r="C15" s="3"/>
      <c r="D15" s="3">
        <f t="shared" si="0"/>
        <v>0</v>
      </c>
      <c r="E15" s="3"/>
      <c r="F15" s="3"/>
      <c r="G15" s="3"/>
      <c r="H15" s="4"/>
    </row>
    <row r="16" spans="1:8" ht="38.25" customHeight="1">
      <c r="A16" s="84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84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84" t="s">
        <v>15</v>
      </c>
      <c r="B18" s="1" t="s">
        <v>12</v>
      </c>
      <c r="C18" s="3"/>
      <c r="D18" s="3">
        <f t="shared" si="0"/>
        <v>0</v>
      </c>
      <c r="E18" s="3"/>
      <c r="F18" s="3"/>
      <c r="G18" s="3"/>
      <c r="H18" s="4"/>
    </row>
    <row r="19" spans="1:8" ht="38.25" customHeight="1">
      <c r="A19" s="84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85"/>
      <c r="B20" s="5" t="s">
        <v>17</v>
      </c>
      <c r="C20" s="6"/>
      <c r="D20" s="3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요약</vt:lpstr>
      <vt:lpstr>전주</vt:lpstr>
      <vt:lpstr>군산</vt:lpstr>
      <vt:lpstr>익산</vt:lpstr>
      <vt:lpstr>정읍</vt:lpstr>
      <vt:lpstr>남원</vt:lpstr>
      <vt:lpstr>김제</vt:lpstr>
      <vt:lpstr>완주</vt:lpstr>
      <vt:lpstr>진안</vt:lpstr>
      <vt:lpstr>무주</vt:lpstr>
      <vt:lpstr>장수</vt:lpstr>
      <vt:lpstr>임실</vt:lpstr>
      <vt:lpstr>순창</vt:lpstr>
      <vt:lpstr>고창</vt:lpstr>
      <vt:lpstr>부안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</cp:lastModifiedBy>
  <dcterms:created xsi:type="dcterms:W3CDTF">2019-09-04T07:02:57Z</dcterms:created>
  <dcterms:modified xsi:type="dcterms:W3CDTF">2021-09-27T07:50:15Z</dcterms:modified>
</cp:coreProperties>
</file>