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830C326-B4E4-4881-B70F-85C9115370BF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발달재활" sheetId="1" r:id="rId1"/>
  </sheets>
  <definedNames>
    <definedName name="_xlnm._FilterDatabase" localSheetId="0" hidden="1">발달재활!$A$12:$AF$135</definedName>
    <definedName name="_xlnm.Print_Titles" localSheetId="0">발달재활!$7:$12</definedName>
  </definedNames>
  <calcPr calcId="191029"/>
</workbook>
</file>

<file path=xl/calcChain.xml><?xml version="1.0" encoding="utf-8"?>
<calcChain xmlns="http://schemas.openxmlformats.org/spreadsheetml/2006/main">
  <c r="T78" i="1" l="1"/>
  <c r="W78" i="1"/>
  <c r="AE78" i="1"/>
  <c r="O59" i="1" l="1"/>
  <c r="S30" i="1" l="1"/>
  <c r="L30" i="1"/>
  <c r="L29" i="1"/>
  <c r="H30" i="1"/>
  <c r="H29" i="1"/>
  <c r="AE134" i="1"/>
  <c r="V134" i="1"/>
  <c r="T134" i="1"/>
  <c r="S135" i="1"/>
  <c r="J135" i="1"/>
  <c r="H135" i="1"/>
  <c r="AE129" i="1"/>
  <c r="AA129" i="1"/>
  <c r="Y129" i="1"/>
  <c r="AA126" i="1"/>
  <c r="Y126" i="1"/>
  <c r="V126" i="1"/>
  <c r="T126" i="1"/>
  <c r="T129" i="1"/>
  <c r="S129" i="1"/>
  <c r="O129" i="1"/>
  <c r="M129" i="1"/>
  <c r="O126" i="1"/>
  <c r="M126" i="1"/>
  <c r="J126" i="1"/>
  <c r="H129" i="1"/>
  <c r="H126" i="1"/>
  <c r="AA36" i="1"/>
  <c r="M116" i="1"/>
  <c r="M115" i="1"/>
  <c r="J116" i="1"/>
  <c r="M117" i="1"/>
  <c r="O116" i="1"/>
  <c r="H116" i="1"/>
  <c r="H115" i="1"/>
  <c r="AC101" i="1"/>
  <c r="Q101" i="1"/>
  <c r="N102" i="1"/>
  <c r="J102" i="1"/>
  <c r="H102" i="1"/>
  <c r="J108" i="1"/>
  <c r="H108" i="1"/>
  <c r="X53" i="1"/>
  <c r="Y53" i="1"/>
  <c r="W53" i="1"/>
  <c r="V53" i="1"/>
  <c r="T53" i="1"/>
  <c r="M54" i="1"/>
  <c r="O54" i="1"/>
  <c r="L54" i="1"/>
  <c r="K54" i="1"/>
  <c r="J54" i="1"/>
  <c r="H54" i="1"/>
  <c r="K48" i="1"/>
  <c r="J48" i="1"/>
  <c r="H48" i="1"/>
  <c r="T122" i="1"/>
  <c r="H122" i="1"/>
  <c r="AE71" i="1"/>
  <c r="S71" i="1"/>
  <c r="J72" i="1"/>
  <c r="L42" i="1"/>
  <c r="K42" i="1"/>
  <c r="J42" i="1"/>
  <c r="H42" i="1"/>
  <c r="K21" i="1"/>
  <c r="J21" i="1"/>
  <c r="H21" i="1"/>
  <c r="H95" i="1"/>
  <c r="S83" i="1"/>
  <c r="O83" i="1"/>
  <c r="M83" i="1"/>
  <c r="H83" i="1"/>
  <c r="H41" i="1" l="1"/>
  <c r="H101" i="1" l="1"/>
  <c r="T89" i="1"/>
  <c r="W20" i="1"/>
  <c r="V20" i="1"/>
  <c r="T20" i="1"/>
  <c r="P15" i="1"/>
  <c r="V122" i="1"/>
  <c r="V107" i="1"/>
  <c r="T107" i="1"/>
  <c r="Z101" i="1"/>
  <c r="V101" i="1"/>
  <c r="T101" i="1"/>
  <c r="AC65" i="1"/>
  <c r="V65" i="1"/>
  <c r="T65" i="1"/>
  <c r="AC36" i="1"/>
  <c r="AE29" i="1"/>
  <c r="X29" i="1"/>
  <c r="T29" i="1"/>
  <c r="AA24" i="1"/>
  <c r="AB15" i="1"/>
  <c r="W47" i="1"/>
  <c r="V47" i="1"/>
  <c r="T47" i="1"/>
  <c r="X41" i="1"/>
  <c r="W41" i="1"/>
  <c r="V41" i="1"/>
  <c r="T41" i="1"/>
  <c r="S29" i="1"/>
  <c r="S95" i="1"/>
  <c r="J122" i="1"/>
  <c r="O115" i="1"/>
  <c r="J107" i="1"/>
  <c r="H107" i="1"/>
  <c r="N101" i="1"/>
  <c r="J101" i="1"/>
  <c r="J71" i="1"/>
  <c r="Q65" i="1"/>
  <c r="J65" i="1"/>
  <c r="H65" i="1"/>
  <c r="P59" i="1"/>
  <c r="K47" i="1"/>
  <c r="J47" i="1"/>
  <c r="H47" i="1"/>
  <c r="L41" i="1"/>
  <c r="K41" i="1"/>
  <c r="J41" i="1"/>
  <c r="Q36" i="1"/>
  <c r="O36" i="1"/>
  <c r="K20" i="1"/>
  <c r="N33" i="1"/>
  <c r="M33" i="1"/>
  <c r="O24" i="1"/>
  <c r="J20" i="1"/>
  <c r="H20" i="1"/>
</calcChain>
</file>

<file path=xl/sharedStrings.xml><?xml version="1.0" encoding="utf-8"?>
<sst xmlns="http://schemas.openxmlformats.org/spreadsheetml/2006/main" count="302" uniqueCount="138">
  <si>
    <t>지역</t>
  </si>
  <si>
    <t>기관 내 서비스 (1회당 서비스 단가/원)</t>
  </si>
  <si>
    <t>방문 서비스 (1회당 서비스 단가/원)</t>
  </si>
  <si>
    <t>시/도</t>
  </si>
  <si>
    <t>시/군/구</t>
  </si>
  <si>
    <t>No.</t>
  </si>
  <si>
    <t>연락처</t>
  </si>
  <si>
    <t>언어
재활</t>
  </si>
  <si>
    <t>청능
재활</t>
  </si>
  <si>
    <t>미술
재활</t>
  </si>
  <si>
    <t>음악
재활</t>
  </si>
  <si>
    <t>행동
재활</t>
  </si>
  <si>
    <t>놀이
심리</t>
  </si>
  <si>
    <t>재활
심리</t>
  </si>
  <si>
    <t>감각발달
재활</t>
  </si>
  <si>
    <t>운동발달
재활</t>
  </si>
  <si>
    <t>심리
운동</t>
  </si>
  <si>
    <t>기타</t>
  </si>
  <si>
    <t>언어
재활</t>
  </si>
  <si>
    <t>청능
재활</t>
  </si>
  <si>
    <t>미술
재활</t>
  </si>
  <si>
    <t>음악
재활</t>
  </si>
  <si>
    <t>행동
재활</t>
  </si>
  <si>
    <t>놀이
심리</t>
  </si>
  <si>
    <t>재활
심리</t>
  </si>
  <si>
    <t>감각발달
재활</t>
  </si>
  <si>
    <t>운동발달
재활</t>
  </si>
  <si>
    <t>심리
운동</t>
  </si>
  <si>
    <t>서비스명</t>
  </si>
  <si>
    <t>단가</t>
  </si>
  <si>
    <t>전라북도</t>
  </si>
  <si>
    <t>군산시</t>
  </si>
  <si>
    <t>전라북도</t>
    <phoneticPr fontId="2" type="noConversion"/>
  </si>
  <si>
    <t>군산시</t>
    <phoneticPr fontId="2" type="noConversion"/>
  </si>
  <si>
    <t>063-242-4192</t>
    <phoneticPr fontId="2" type="noConversion"/>
  </si>
  <si>
    <t>063-468-8396</t>
    <phoneticPr fontId="2" type="noConversion"/>
  </si>
  <si>
    <t>제공기관 정보</t>
    <phoneticPr fontId="2" type="noConversion"/>
  </si>
  <si>
    <t>기관명</t>
    <phoneticPr fontId="2" type="noConversion"/>
  </si>
  <si>
    <t>구분</t>
    <phoneticPr fontId="2" type="noConversion"/>
  </si>
  <si>
    <t>인상비율(%)</t>
    <phoneticPr fontId="2" type="noConversion"/>
  </si>
  <si>
    <t xml:space="preserve"> </t>
    <phoneticPr fontId="2" type="noConversion"/>
  </si>
  <si>
    <t>인상비율(%)</t>
    <phoneticPr fontId="2" type="noConversion"/>
  </si>
  <si>
    <t>주소</t>
    <phoneticPr fontId="2" type="noConversion"/>
  </si>
  <si>
    <t>비고
(변경사항)</t>
    <phoneticPr fontId="2" type="noConversion"/>
  </si>
  <si>
    <t>군산시 축동1길 7, 4층(수송동, 성우빌딩)</t>
    <phoneticPr fontId="2" type="noConversion"/>
  </si>
  <si>
    <t>인지재활</t>
    <phoneticPr fontId="2" type="noConversion"/>
  </si>
  <si>
    <t>063-465-5997</t>
    <phoneticPr fontId="2" type="noConversion"/>
  </si>
  <si>
    <t>063-466-8322</t>
    <phoneticPr fontId="2" type="noConversion"/>
  </si>
  <si>
    <t>063-910-7555</t>
    <phoneticPr fontId="2" type="noConversion"/>
  </si>
  <si>
    <t>063-442-0575</t>
    <phoneticPr fontId="2" type="noConversion"/>
  </si>
  <si>
    <t>2025년도</t>
  </si>
  <si>
    <t>2025년도</t>
    <phoneticPr fontId="2" type="noConversion"/>
  </si>
  <si>
    <t xml:space="preserve">군산사랑나무운동발달센터
</t>
    <phoneticPr fontId="2" type="noConversion"/>
  </si>
  <si>
    <t xml:space="preserve">063-468-0942
</t>
    <phoneticPr fontId="2" type="noConversion"/>
  </si>
  <si>
    <t xml:space="preserve">군산시 나운안1길 19, 201호(나운동, G빌딩) </t>
    <phoneticPr fontId="2" type="noConversion"/>
  </si>
  <si>
    <t>그린맘심리발달연구소</t>
    <phoneticPr fontId="2" type="noConversion"/>
  </si>
  <si>
    <t>063-466-6454</t>
    <phoneticPr fontId="2" type="noConversion"/>
  </si>
  <si>
    <t>군산시 월명로 215, 403호 (수송동, 씨티월드)</t>
    <phoneticPr fontId="2" type="noConversion"/>
  </si>
  <si>
    <t>군산공감발달연구소</t>
    <phoneticPr fontId="2" type="noConversion"/>
  </si>
  <si>
    <t>063-910-3330</t>
    <phoneticPr fontId="2" type="noConversion"/>
  </si>
  <si>
    <t>군산시 계산로 91, 3층</t>
    <phoneticPr fontId="2" type="noConversion"/>
  </si>
  <si>
    <t>이선자인지언어치료연구소</t>
    <phoneticPr fontId="2" type="noConversion"/>
  </si>
  <si>
    <t>063-452-3642</t>
    <phoneticPr fontId="2" type="noConversion"/>
  </si>
  <si>
    <t>군산시  수송동로 105, 702동 101호 (수송동,제일오투그란데2차@)</t>
    <phoneticPr fontId="2" type="noConversion"/>
  </si>
  <si>
    <t>브레인톡</t>
    <phoneticPr fontId="2" type="noConversion"/>
  </si>
  <si>
    <t>063-910-9003</t>
    <phoneticPr fontId="2" type="noConversion"/>
  </si>
  <si>
    <t>군산시  하신1길 19-3, 1층(나운동)</t>
    <phoneticPr fontId="2" type="noConversion"/>
  </si>
  <si>
    <t>아이드림운동발달연구소</t>
    <phoneticPr fontId="2" type="noConversion"/>
  </si>
  <si>
    <t>063-465-1774</t>
    <phoneticPr fontId="2" type="noConversion"/>
  </si>
  <si>
    <t>군산시 나운로 13, 2층</t>
    <phoneticPr fontId="2" type="noConversion"/>
  </si>
  <si>
    <t>군산예술심리치료연구소</t>
    <phoneticPr fontId="2" type="noConversion"/>
  </si>
  <si>
    <t>군산시  수송남로 20, 5층 (수송동, 뉴그린빌딩)</t>
    <phoneticPr fontId="2" type="noConversion"/>
  </si>
  <si>
    <t>맑은소리아동발달센터</t>
    <phoneticPr fontId="2" type="noConversion"/>
  </si>
  <si>
    <t>군산시 수송로 257, 3층(미장동, 금강빌딩)</t>
    <phoneticPr fontId="2" type="noConversion"/>
  </si>
  <si>
    <t>아이전북심리상담발달연구소</t>
    <phoneticPr fontId="2" type="noConversion"/>
  </si>
  <si>
    <t xml:space="preserve">재미아이발달운동센터 </t>
    <phoneticPr fontId="2" type="noConversion"/>
  </si>
  <si>
    <t>063-910-1304</t>
    <phoneticPr fontId="2" type="noConversion"/>
  </si>
  <si>
    <t>군산시 신지길 29 (지곡동)</t>
    <phoneticPr fontId="2" type="noConversion"/>
  </si>
  <si>
    <t>에디슨아동발달센터</t>
    <phoneticPr fontId="2" type="noConversion"/>
  </si>
  <si>
    <t>063-464-9910</t>
    <phoneticPr fontId="2" type="noConversion"/>
  </si>
  <si>
    <t>군산시 신평안길54-3, 101호(지곡동, 써니빌)</t>
    <phoneticPr fontId="2" type="noConversion"/>
  </si>
  <si>
    <t>초록숲인지언어심리상담센터</t>
    <phoneticPr fontId="2" type="noConversion"/>
  </si>
  <si>
    <t>063-465-9999</t>
    <phoneticPr fontId="2" type="noConversion"/>
  </si>
  <si>
    <t>군산시 대학로 245, 202호 (나운동, 라파빌딩)</t>
    <phoneticPr fontId="2" type="noConversion"/>
  </si>
  <si>
    <t>피터팬음악놀이치료센터</t>
    <phoneticPr fontId="2" type="noConversion"/>
  </si>
  <si>
    <t>063-464-9592</t>
    <phoneticPr fontId="2" type="noConversion"/>
  </si>
  <si>
    <t xml:space="preserve">군산시 나운안1길19, 202호(나운동, G빌딩) </t>
    <phoneticPr fontId="2" type="noConversion"/>
  </si>
  <si>
    <t>군산언어발달연구소</t>
    <phoneticPr fontId="2" type="noConversion"/>
  </si>
  <si>
    <t>군산시  수송로 163, 3층 (수송동, 예봉프라자)</t>
    <phoneticPr fontId="2" type="noConversion"/>
  </si>
  <si>
    <t>소리엘언어심리센터</t>
    <phoneticPr fontId="2" type="noConversion"/>
  </si>
  <si>
    <t>063-465-9799</t>
    <phoneticPr fontId="2" type="noConversion"/>
  </si>
  <si>
    <t>군산시 나운로4, 306호(나운동, 현대코아 3층)</t>
    <phoneticPr fontId="2" type="noConversion"/>
  </si>
  <si>
    <t>군산언어심리센터</t>
    <phoneticPr fontId="2" type="noConversion"/>
  </si>
  <si>
    <t>063-464-7120</t>
    <phoneticPr fontId="2" type="noConversion"/>
  </si>
  <si>
    <t>군산시 공단대로 441, 2층 (나운동, 상우빌딩)</t>
    <phoneticPr fontId="2" type="noConversion"/>
  </si>
  <si>
    <t>움직임 놀이터</t>
    <phoneticPr fontId="2" type="noConversion"/>
  </si>
  <si>
    <t>군산시 나운로4, 303호 (나운동, 현대코아 3층)</t>
    <phoneticPr fontId="2" type="noConversion"/>
  </si>
  <si>
    <t>아리울언어심리연구소</t>
    <phoneticPr fontId="2" type="noConversion"/>
  </si>
  <si>
    <t>063-465-7808</t>
    <phoneticPr fontId="2" type="noConversion"/>
  </si>
  <si>
    <t>군산시 공단대로 292, 3층(수송동, 백토빌딩)</t>
    <phoneticPr fontId="2" type="noConversion"/>
  </si>
  <si>
    <t>우리봄심리상담센터</t>
    <phoneticPr fontId="2" type="noConversion"/>
  </si>
  <si>
    <t>군산시 공단대로 396, 3층 (나운동, 고려빌딩)</t>
    <phoneticPr fontId="2" type="noConversion"/>
  </si>
  <si>
    <t>이화아동발달조기교육원</t>
    <phoneticPr fontId="2" type="noConversion"/>
  </si>
  <si>
    <t>063-471-6040</t>
    <phoneticPr fontId="2" type="noConversion"/>
  </si>
  <si>
    <t>군산시 청소년회관로 47-7 (송풍동)</t>
    <phoneticPr fontId="2" type="noConversion"/>
  </si>
  <si>
    <t>노아심리발달센터</t>
    <phoneticPr fontId="2" type="noConversion"/>
  </si>
  <si>
    <t>063-442-1013</t>
    <phoneticPr fontId="2" type="noConversion"/>
  </si>
  <si>
    <t>군산시 궁포안 2길 24, 5층 501호(조촌동)</t>
    <phoneticPr fontId="2" type="noConversion"/>
  </si>
  <si>
    <t>더(THE)꿈자람교실</t>
    <phoneticPr fontId="2" type="noConversion"/>
  </si>
  <si>
    <t>군산시 신평안길 37, 1층</t>
    <phoneticPr fontId="2" type="noConversion"/>
  </si>
  <si>
    <t>동그라미발달심리센터</t>
    <phoneticPr fontId="2" type="noConversion"/>
  </si>
  <si>
    <t>군산시 진포로 87, 서준빌딩 301호</t>
    <phoneticPr fontId="2" type="noConversion"/>
  </si>
  <si>
    <t>인상비율(%)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</si>
  <si>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2" type="noConversion"/>
  </si>
  <si>
    <t>2026년도</t>
    <phoneticPr fontId="2" type="noConversion"/>
  </si>
  <si>
    <t>2026년도</t>
    <phoneticPr fontId="2" type="noConversion"/>
  </si>
  <si>
    <t>인지재활</t>
  </si>
  <si>
    <t>인지재활</t>
    <phoneticPr fontId="2" type="noConversion"/>
  </si>
  <si>
    <r>
      <rPr>
        <sz val="12"/>
        <color rgb="FF000000"/>
        <rFont val="맑은 고딕"/>
        <family val="3"/>
        <charset val="129"/>
      </rPr>
      <t xml:space="preserve">2026년도 </t>
    </r>
    <r>
      <rPr>
        <sz val="12"/>
        <color rgb="FF000000"/>
        <rFont val="나눔고딕"/>
        <family val="3"/>
        <charset val="129"/>
      </rPr>
      <t>발달재활서비스 제공기관 서비스단가 조사표</t>
    </r>
    <phoneticPr fontId="2" type="noConversion"/>
  </si>
  <si>
    <t>25년
- 50,000원 (5회 / 50분)
- 62,500원 (4회 / 60분)
26년
- 52,000원 (5회 / 50분)
- 65,000원 (4회 / 60분)</t>
    <phoneticPr fontId="2" type="noConversion"/>
  </si>
  <si>
    <t>25년
- 50,000원 (5회 / 50분)
26년
- 52,000원 (5회 / 50분)</t>
    <phoneticPr fontId="2" type="noConversion"/>
  </si>
  <si>
    <t>25년
- 62,500원 (4회 / 50분)
26년
- 65,000원 (4회 / 50분)</t>
    <phoneticPr fontId="2" type="noConversion"/>
  </si>
  <si>
    <t>25년
- 50,000원 (5회 / 50분)
- 62,500원 (4회 / 60분)
26년
- 65,000원 (4회 / 50분)</t>
    <phoneticPr fontId="2" type="noConversion"/>
  </si>
  <si>
    <t>25년
- 50,000원 (5회 / 50분)
- 62,500원 (4회 / 60분)
26년
- 65,000원 (4회 / 60분)</t>
    <phoneticPr fontId="2" type="noConversion"/>
  </si>
  <si>
    <t>25년
- 50,000원 (5회 / 50분)
- 62,500원 (4회 / 50분)
- 83,333원 (3회 / 50분)
26년
- 52,000원 (5회 / 50분)
- 65,000원 (4회 / 50분)
- 86,666원 (3회 / 50분)</t>
    <phoneticPr fontId="2" type="noConversion"/>
  </si>
  <si>
    <t>25년
- 50,000원 (5회 / 50분)
- 62,500원 (4회 / 60분)
26년
- 55,000원 (5회 / 50분)
- 65,000원 (4회 / 60분)</t>
    <phoneticPr fontId="2" type="noConversion"/>
  </si>
  <si>
    <t>25년
- 62,500원 (4회 / 60분)
26년
- 65,000원 (4회 / 60분)</t>
    <phoneticPr fontId="2" type="noConversion"/>
  </si>
  <si>
    <t>25년
- 50,000원 (5회 / 50분)
26년
- 52,000원 (5회 / 50분)
- 65,000원 (4회 / 60분)</t>
    <phoneticPr fontId="2" type="noConversion"/>
  </si>
  <si>
    <t>25년
- 50,000원 (5회 / 50분)
26년
- 65,000원 (4회 / 50분)</t>
    <phoneticPr fontId="2" type="noConversion"/>
  </si>
  <si>
    <t>2026년 발달재활서비스사업 제공기관 서비스단가 조사표</t>
    <phoneticPr fontId="2" type="noConversion"/>
  </si>
  <si>
    <t>25년
- 50,000원 (5회 / 50분)
26년
- 55,000원 (5회 / 50분)</t>
    <phoneticPr fontId="2" type="noConversion"/>
  </si>
  <si>
    <t>25년
- 50,000원 (5회 / 50분)
26년
- 65,000원 (4회 / 60분)</t>
    <phoneticPr fontId="2" type="noConversion"/>
  </si>
  <si>
    <t>미운영</t>
  </si>
  <si>
    <t>미운영</t>
    <phoneticPr fontId="2" type="noConversion"/>
  </si>
  <si>
    <t>신규운영</t>
  </si>
  <si>
    <t>신규운영</t>
    <phoneticPr fontId="2" type="noConversion"/>
  </si>
  <si>
    <t>0-2825-4554</t>
    <phoneticPr fontId="2" type="noConversion"/>
  </si>
  <si>
    <t>0-2345-1809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</si>
</sst>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76" formatCode="0_ "/>
    <numFmt numFmtId="177" formatCode="0.00_ "/>
  </numFmts>
  <fonts count="1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rgb="FF0000CC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rgb="FF000000"/>
      <name val="나눔고딕"/>
      <family val="3"/>
      <charset val="129"/>
    </font>
    <font>
      <sz val="12"/>
      <color rgb="FF000000"/>
      <name val="맑은 고딕"/>
      <family val="3"/>
      <charset val="129"/>
    </font>
    <font>
      <b/>
      <sz val="12"/>
      <color rgb="FF000000"/>
      <name val="나눔고딕"/>
      <family val="3"/>
      <charset val="129"/>
    </font>
    <font>
      <sz val="14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24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5F7D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0"/>
        <bgColor indexed="64"/>
      </patternFill>
    </fill>
  </fills>
  <borders count="8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30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4" borderId="30" xfId="0" applyFont="1" applyFill="1" applyBorder="1" applyAlignment="1">
      <alignment horizontal="center" vertical="center"/>
    </xf>
    <xf numFmtId="0" fontId="4" fillId="4" borderId="56" xfId="0" applyFont="1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4" borderId="33" xfId="0" applyFont="1" applyFill="1" applyBorder="1" applyAlignment="1">
      <alignment horizontal="center" vertical="center"/>
    </xf>
    <xf numFmtId="0" fontId="4" fillId="4" borderId="58" xfId="0" applyFont="1" applyFill="1" applyBorder="1" applyAlignment="1">
      <alignment horizontal="center" vertical="center"/>
    </xf>
    <xf numFmtId="49" fontId="4" fillId="6" borderId="38" xfId="0" quotePrefix="1" applyNumberFormat="1" applyFont="1" applyFill="1" applyBorder="1" applyAlignment="1">
      <alignment horizontal="center" vertical="center"/>
    </xf>
    <xf numFmtId="41" fontId="4" fillId="0" borderId="5" xfId="1" applyFont="1" applyBorder="1" applyAlignment="1">
      <alignment horizontal="center" vertical="center"/>
    </xf>
    <xf numFmtId="41" fontId="4" fillId="0" borderId="4" xfId="1" applyFont="1" applyBorder="1" applyAlignment="1">
      <alignment horizontal="center" vertical="center"/>
    </xf>
    <xf numFmtId="41" fontId="4" fillId="0" borderId="59" xfId="1" applyFont="1" applyBorder="1" applyAlignment="1">
      <alignment horizontal="center" vertical="center"/>
    </xf>
    <xf numFmtId="41" fontId="4" fillId="0" borderId="6" xfId="1" applyFont="1" applyBorder="1" applyAlignment="1">
      <alignment horizontal="center" vertical="center"/>
    </xf>
    <xf numFmtId="176" fontId="4" fillId="0" borderId="4" xfId="1" applyNumberFormat="1" applyFont="1" applyBorder="1" applyAlignment="1">
      <alignment horizontal="center" vertical="center"/>
    </xf>
    <xf numFmtId="176" fontId="4" fillId="0" borderId="5" xfId="1" applyNumberFormat="1" applyFont="1" applyBorder="1" applyAlignment="1">
      <alignment horizontal="center" vertical="center"/>
    </xf>
    <xf numFmtId="176" fontId="4" fillId="0" borderId="6" xfId="1" applyNumberFormat="1" applyFont="1" applyBorder="1" applyAlignment="1">
      <alignment horizontal="center" vertical="center"/>
    </xf>
    <xf numFmtId="41" fontId="4" fillId="0" borderId="8" xfId="1" applyFont="1" applyBorder="1" applyAlignment="1">
      <alignment horizontal="center" vertical="center"/>
    </xf>
    <xf numFmtId="176" fontId="4" fillId="0" borderId="8" xfId="1" applyNumberFormat="1" applyFont="1" applyBorder="1" applyAlignment="1">
      <alignment horizontal="center" vertical="center"/>
    </xf>
    <xf numFmtId="41" fontId="4" fillId="0" borderId="20" xfId="1" applyFont="1" applyBorder="1" applyAlignment="1">
      <alignment horizontal="center" vertical="center"/>
    </xf>
    <xf numFmtId="41" fontId="4" fillId="0" borderId="9" xfId="1" applyFont="1" applyBorder="1" applyAlignment="1">
      <alignment horizontal="center" vertical="center"/>
    </xf>
    <xf numFmtId="176" fontId="4" fillId="0" borderId="9" xfId="1" applyNumberFormat="1" applyFont="1" applyBorder="1" applyAlignment="1">
      <alignment horizontal="center" vertical="center"/>
    </xf>
    <xf numFmtId="176" fontId="4" fillId="0" borderId="10" xfId="1" applyNumberFormat="1" applyFont="1" applyBorder="1" applyAlignment="1">
      <alignment horizontal="center" vertical="center"/>
    </xf>
    <xf numFmtId="176" fontId="4" fillId="0" borderId="5" xfId="1" applyNumberFormat="1" applyFont="1" applyBorder="1" applyAlignment="1">
      <alignment horizontal="center" vertical="center" wrapText="1"/>
    </xf>
    <xf numFmtId="176" fontId="4" fillId="0" borderId="59" xfId="1" applyNumberFormat="1" applyFont="1" applyBorder="1" applyAlignment="1">
      <alignment horizontal="center" vertical="center"/>
    </xf>
    <xf numFmtId="176" fontId="4" fillId="0" borderId="9" xfId="1" applyNumberFormat="1" applyFont="1" applyBorder="1" applyAlignment="1">
      <alignment horizontal="center" vertical="center" wrapText="1"/>
    </xf>
    <xf numFmtId="176" fontId="4" fillId="0" borderId="20" xfId="1" applyNumberFormat="1" applyFont="1" applyBorder="1" applyAlignment="1">
      <alignment horizontal="center" vertical="center"/>
    </xf>
    <xf numFmtId="41" fontId="4" fillId="0" borderId="5" xfId="1" applyNumberFormat="1" applyFont="1" applyBorder="1" applyAlignment="1">
      <alignment horizontal="center" vertical="center"/>
    </xf>
    <xf numFmtId="41" fontId="4" fillId="0" borderId="4" xfId="1" applyNumberFormat="1" applyFont="1" applyBorder="1" applyAlignment="1">
      <alignment horizontal="center" vertical="center"/>
    </xf>
    <xf numFmtId="41" fontId="4" fillId="0" borderId="59" xfId="1" applyNumberFormat="1" applyFont="1" applyBorder="1" applyAlignment="1">
      <alignment horizontal="center" vertical="center"/>
    </xf>
    <xf numFmtId="41" fontId="4" fillId="0" borderId="6" xfId="1" applyNumberFormat="1" applyFont="1" applyBorder="1" applyAlignment="1">
      <alignment horizontal="center" vertical="center"/>
    </xf>
    <xf numFmtId="41" fontId="4" fillId="0" borderId="4" xfId="1" applyFont="1" applyBorder="1" applyAlignment="1">
      <alignment horizontal="center" vertical="center" wrapText="1"/>
    </xf>
    <xf numFmtId="41" fontId="4" fillId="0" borderId="9" xfId="1" applyFont="1" applyBorder="1" applyAlignment="1">
      <alignment horizontal="center" vertical="center" wrapText="1"/>
    </xf>
    <xf numFmtId="41" fontId="4" fillId="0" borderId="8" xfId="1" applyFont="1" applyBorder="1" applyAlignment="1">
      <alignment horizontal="center" vertical="center" wrapText="1"/>
    </xf>
    <xf numFmtId="41" fontId="4" fillId="0" borderId="10" xfId="1" applyFont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41" fontId="4" fillId="0" borderId="76" xfId="1" applyFont="1" applyBorder="1" applyAlignment="1">
      <alignment horizontal="center" vertical="center"/>
    </xf>
    <xf numFmtId="41" fontId="4" fillId="0" borderId="78" xfId="1" applyFont="1" applyBorder="1" applyAlignment="1">
      <alignment horizontal="center" vertical="center"/>
    </xf>
    <xf numFmtId="41" fontId="4" fillId="0" borderId="79" xfId="1" applyFont="1" applyBorder="1" applyAlignment="1">
      <alignment horizontal="center" vertical="center"/>
    </xf>
    <xf numFmtId="41" fontId="4" fillId="0" borderId="80" xfId="1" applyFont="1" applyBorder="1" applyAlignment="1">
      <alignment horizontal="center" vertical="center"/>
    </xf>
    <xf numFmtId="41" fontId="4" fillId="0" borderId="61" xfId="1" applyFont="1" applyBorder="1" applyAlignment="1">
      <alignment horizontal="center" vertical="center"/>
    </xf>
    <xf numFmtId="41" fontId="4" fillId="0" borderId="29" xfId="1" applyFont="1" applyBorder="1" applyAlignment="1">
      <alignment horizontal="center" vertical="center"/>
    </xf>
    <xf numFmtId="41" fontId="4" fillId="0" borderId="28" xfId="1" applyFont="1" applyBorder="1" applyAlignment="1">
      <alignment horizontal="center" vertical="center"/>
    </xf>
    <xf numFmtId="49" fontId="4" fillId="6" borderId="40" xfId="0" quotePrefix="1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4" fillId="6" borderId="39" xfId="0" quotePrefix="1" applyNumberFormat="1" applyFont="1" applyFill="1" applyBorder="1" applyAlignment="1">
      <alignment horizontal="center" vertical="center" wrapText="1"/>
    </xf>
    <xf numFmtId="49" fontId="4" fillId="6" borderId="41" xfId="0" quotePrefix="1" applyNumberFormat="1" applyFont="1" applyFill="1" applyBorder="1" applyAlignment="1">
      <alignment horizontal="center" vertical="center"/>
    </xf>
    <xf numFmtId="41" fontId="4" fillId="0" borderId="83" xfId="1" applyFont="1" applyBorder="1" applyAlignment="1">
      <alignment horizontal="center" vertical="center"/>
    </xf>
    <xf numFmtId="41" fontId="4" fillId="0" borderId="84" xfId="1" applyFont="1" applyBorder="1" applyAlignment="1">
      <alignment horizontal="center" vertical="center"/>
    </xf>
    <xf numFmtId="176" fontId="4" fillId="0" borderId="78" xfId="1" applyNumberFormat="1" applyFont="1" applyBorder="1" applyAlignment="1">
      <alignment horizontal="center" vertical="center"/>
    </xf>
    <xf numFmtId="176" fontId="4" fillId="0" borderId="76" xfId="1" applyNumberFormat="1" applyFont="1" applyBorder="1" applyAlignment="1">
      <alignment horizontal="center" vertical="center"/>
    </xf>
    <xf numFmtId="176" fontId="4" fillId="0" borderId="80" xfId="1" applyNumberFormat="1" applyFont="1" applyBorder="1" applyAlignment="1">
      <alignment horizontal="center" vertical="center"/>
    </xf>
    <xf numFmtId="41" fontId="4" fillId="0" borderId="76" xfId="1" applyFont="1" applyBorder="1" applyAlignment="1">
      <alignment horizontal="center" vertical="center" wrapText="1"/>
    </xf>
    <xf numFmtId="41" fontId="4" fillId="0" borderId="78" xfId="1" applyFont="1" applyBorder="1" applyAlignment="1">
      <alignment horizontal="center" vertical="center" wrapText="1"/>
    </xf>
    <xf numFmtId="41" fontId="4" fillId="0" borderId="83" xfId="1" applyFont="1" applyBorder="1" applyAlignment="1">
      <alignment horizontal="center" vertical="center" wrapText="1"/>
    </xf>
    <xf numFmtId="41" fontId="4" fillId="0" borderId="61" xfId="1" applyFont="1" applyBorder="1" applyAlignment="1">
      <alignment horizontal="center" vertical="center" wrapText="1"/>
    </xf>
    <xf numFmtId="41" fontId="4" fillId="0" borderId="76" xfId="1" applyNumberFormat="1" applyFont="1" applyBorder="1" applyAlignment="1">
      <alignment horizontal="center" vertical="center"/>
    </xf>
    <xf numFmtId="41" fontId="4" fillId="0" borderId="78" xfId="1" applyNumberFormat="1" applyFont="1" applyBorder="1" applyAlignment="1">
      <alignment horizontal="center" vertical="center"/>
    </xf>
    <xf numFmtId="41" fontId="4" fillId="0" borderId="79" xfId="1" applyNumberFormat="1" applyFont="1" applyBorder="1" applyAlignment="1">
      <alignment horizontal="center" vertical="center"/>
    </xf>
    <xf numFmtId="41" fontId="4" fillId="0" borderId="83" xfId="1" applyNumberFormat="1" applyFont="1" applyBorder="1" applyAlignment="1">
      <alignment horizontal="center" vertical="center"/>
    </xf>
    <xf numFmtId="41" fontId="4" fillId="0" borderId="13" xfId="1" applyFont="1" applyBorder="1" applyAlignment="1">
      <alignment horizontal="center" vertical="center"/>
    </xf>
    <xf numFmtId="41" fontId="4" fillId="0" borderId="80" xfId="1" applyNumberFormat="1" applyFont="1" applyBorder="1" applyAlignment="1">
      <alignment horizontal="center" vertical="center"/>
    </xf>
    <xf numFmtId="41" fontId="4" fillId="0" borderId="84" xfId="1" applyNumberFormat="1" applyFont="1" applyBorder="1" applyAlignment="1">
      <alignment horizontal="center" vertical="center"/>
    </xf>
    <xf numFmtId="41" fontId="4" fillId="0" borderId="18" xfId="1" applyFont="1" applyBorder="1" applyAlignment="1">
      <alignment horizontal="center" vertical="center"/>
    </xf>
    <xf numFmtId="41" fontId="4" fillId="0" borderId="57" xfId="1" applyFont="1" applyBorder="1" applyAlignment="1">
      <alignment horizontal="center" vertical="center"/>
    </xf>
    <xf numFmtId="41" fontId="4" fillId="0" borderId="17" xfId="1" applyFont="1" applyBorder="1" applyAlignment="1">
      <alignment horizontal="center" vertical="center"/>
    </xf>
    <xf numFmtId="0" fontId="7" fillId="0" borderId="0" xfId="0" applyFont="1" applyFill="1">
      <alignment vertical="center"/>
    </xf>
    <xf numFmtId="0" fontId="7" fillId="0" borderId="0" xfId="0" applyFont="1">
      <alignment vertical="center"/>
    </xf>
    <xf numFmtId="0" fontId="10" fillId="0" borderId="0" xfId="0" applyFont="1" applyBorder="1" applyAlignment="1">
      <alignment horizontal="center" vertical="center"/>
    </xf>
    <xf numFmtId="43" fontId="4" fillId="0" borderId="33" xfId="1" applyNumberFormat="1" applyFont="1" applyBorder="1" applyAlignment="1">
      <alignment horizontal="center" vertical="center" wrapText="1"/>
    </xf>
    <xf numFmtId="43" fontId="4" fillId="0" borderId="13" xfId="1" applyNumberFormat="1" applyFont="1" applyBorder="1" applyAlignment="1">
      <alignment horizontal="center" vertical="center" wrapText="1"/>
    </xf>
    <xf numFmtId="43" fontId="4" fillId="0" borderId="58" xfId="1" applyNumberFormat="1" applyFont="1" applyBorder="1" applyAlignment="1">
      <alignment horizontal="center" vertical="center" wrapText="1"/>
    </xf>
    <xf numFmtId="43" fontId="4" fillId="0" borderId="34" xfId="1" applyNumberFormat="1" applyFont="1" applyBorder="1" applyAlignment="1">
      <alignment horizontal="center" vertical="center" wrapText="1"/>
    </xf>
    <xf numFmtId="177" fontId="4" fillId="0" borderId="9" xfId="1" applyNumberFormat="1" applyFont="1" applyBorder="1" applyAlignment="1">
      <alignment horizontal="center" vertical="center" wrapText="1"/>
    </xf>
    <xf numFmtId="177" fontId="4" fillId="0" borderId="20" xfId="1" applyNumberFormat="1" applyFont="1" applyBorder="1" applyAlignment="1">
      <alignment horizontal="center" vertical="center" wrapText="1"/>
    </xf>
    <xf numFmtId="177" fontId="4" fillId="0" borderId="24" xfId="1" applyNumberFormat="1" applyFont="1" applyBorder="1" applyAlignment="1">
      <alignment horizontal="center" vertical="center" wrapText="1"/>
    </xf>
    <xf numFmtId="176" fontId="4" fillId="0" borderId="49" xfId="1" applyNumberFormat="1" applyFont="1" applyBorder="1" applyAlignment="1">
      <alignment horizontal="center" vertical="center"/>
    </xf>
    <xf numFmtId="43" fontId="4" fillId="0" borderId="24" xfId="1" applyNumberFormat="1" applyFont="1" applyBorder="1" applyAlignment="1">
      <alignment horizontal="center" vertical="center"/>
    </xf>
    <xf numFmtId="43" fontId="4" fillId="0" borderId="60" xfId="1" applyNumberFormat="1" applyFont="1" applyBorder="1" applyAlignment="1">
      <alignment horizontal="center" vertical="center"/>
    </xf>
    <xf numFmtId="41" fontId="4" fillId="0" borderId="23" xfId="1" applyFont="1" applyBorder="1" applyAlignment="1">
      <alignment horizontal="center" vertical="center"/>
    </xf>
    <xf numFmtId="41" fontId="4" fillId="0" borderId="24" xfId="1" applyFont="1" applyBorder="1" applyAlignment="1">
      <alignment horizontal="center" vertical="center"/>
    </xf>
    <xf numFmtId="41" fontId="4" fillId="0" borderId="49" xfId="1" applyFont="1" applyBorder="1" applyAlignment="1">
      <alignment horizontal="center" vertical="center"/>
    </xf>
    <xf numFmtId="177" fontId="4" fillId="0" borderId="25" xfId="1" applyNumberFormat="1" applyFont="1" applyBorder="1" applyAlignment="1">
      <alignment horizontal="center" vertical="center" wrapText="1"/>
    </xf>
    <xf numFmtId="0" fontId="4" fillId="0" borderId="24" xfId="1" applyNumberFormat="1" applyFont="1" applyBorder="1" applyAlignment="1">
      <alignment horizontal="center" vertical="center"/>
    </xf>
    <xf numFmtId="41" fontId="4" fillId="0" borderId="50" xfId="1" applyFont="1" applyBorder="1" applyAlignment="1">
      <alignment vertical="center"/>
    </xf>
    <xf numFmtId="41" fontId="4" fillId="0" borderId="33" xfId="1" applyFont="1" applyBorder="1" applyAlignment="1">
      <alignment horizontal="center" vertical="center"/>
    </xf>
    <xf numFmtId="41" fontId="4" fillId="0" borderId="30" xfId="1" applyFont="1" applyBorder="1" applyAlignment="1">
      <alignment vertical="center"/>
    </xf>
    <xf numFmtId="41" fontId="4" fillId="0" borderId="56" xfId="1" applyFont="1" applyBorder="1" applyAlignment="1">
      <alignment vertical="center"/>
    </xf>
    <xf numFmtId="43" fontId="4" fillId="0" borderId="51" xfId="1" applyNumberFormat="1" applyFont="1" applyBorder="1" applyAlignment="1">
      <alignment horizontal="center" vertical="center"/>
    </xf>
    <xf numFmtId="41" fontId="4" fillId="0" borderId="34" xfId="1" applyFont="1" applyBorder="1" applyAlignment="1">
      <alignment horizontal="center" vertical="center"/>
    </xf>
    <xf numFmtId="41" fontId="4" fillId="0" borderId="58" xfId="1" applyFont="1" applyBorder="1" applyAlignment="1">
      <alignment horizontal="center" vertical="center"/>
    </xf>
    <xf numFmtId="41" fontId="4" fillId="0" borderId="25" xfId="1" applyFont="1" applyBorder="1" applyAlignment="1">
      <alignment horizontal="center" vertical="center"/>
    </xf>
    <xf numFmtId="43" fontId="4" fillId="0" borderId="23" xfId="1" applyNumberFormat="1" applyFont="1" applyBorder="1" applyAlignment="1">
      <alignment horizontal="center" vertical="center"/>
    </xf>
    <xf numFmtId="176" fontId="4" fillId="0" borderId="8" xfId="1" applyNumberFormat="1" applyFont="1" applyBorder="1" applyAlignment="1">
      <alignment horizontal="center" vertical="center" wrapText="1"/>
    </xf>
    <xf numFmtId="177" fontId="4" fillId="0" borderId="55" xfId="1" applyNumberFormat="1" applyFont="1" applyBorder="1" applyAlignment="1">
      <alignment horizontal="center" vertical="center" wrapText="1"/>
    </xf>
    <xf numFmtId="177" fontId="4" fillId="0" borderId="60" xfId="1" applyNumberFormat="1" applyFont="1" applyBorder="1" applyAlignment="1">
      <alignment horizontal="center" vertical="center" wrapText="1"/>
    </xf>
    <xf numFmtId="41" fontId="4" fillId="0" borderId="55" xfId="1" applyFont="1" applyBorder="1" applyAlignment="1">
      <alignment horizontal="center" vertical="center" wrapText="1"/>
    </xf>
    <xf numFmtId="41" fontId="4" fillId="0" borderId="24" xfId="1" applyFont="1" applyBorder="1" applyAlignment="1">
      <alignment horizontal="center" vertical="center" wrapText="1"/>
    </xf>
    <xf numFmtId="41" fontId="4" fillId="0" borderId="60" xfId="1" applyFont="1" applyBorder="1" applyAlignment="1">
      <alignment horizontal="center" vertical="center" wrapText="1"/>
    </xf>
    <xf numFmtId="177" fontId="4" fillId="0" borderId="61" xfId="1" applyNumberFormat="1" applyFont="1" applyBorder="1" applyAlignment="1">
      <alignment horizontal="center" vertical="center" wrapText="1"/>
    </xf>
    <xf numFmtId="41" fontId="4" fillId="0" borderId="8" xfId="1" applyNumberFormat="1" applyFont="1" applyBorder="1" applyAlignment="1">
      <alignment horizontal="center" vertical="center" wrapText="1"/>
    </xf>
    <xf numFmtId="177" fontId="4" fillId="0" borderId="8" xfId="1" applyNumberFormat="1" applyFont="1" applyBorder="1" applyAlignment="1">
      <alignment horizontal="center" vertical="center" wrapText="1"/>
    </xf>
    <xf numFmtId="177" fontId="4" fillId="0" borderId="76" xfId="1" applyNumberFormat="1" applyFont="1" applyBorder="1" applyAlignment="1">
      <alignment horizontal="center" vertical="center" wrapText="1"/>
    </xf>
    <xf numFmtId="41" fontId="4" fillId="0" borderId="37" xfId="1" applyFont="1" applyBorder="1" applyAlignment="1">
      <alignment horizontal="center" vertical="center"/>
    </xf>
    <xf numFmtId="43" fontId="4" fillId="0" borderId="9" xfId="1" applyNumberFormat="1" applyFont="1" applyBorder="1" applyAlignment="1">
      <alignment horizontal="center" vertical="center"/>
    </xf>
    <xf numFmtId="43" fontId="4" fillId="0" borderId="55" xfId="1" applyNumberFormat="1" applyFont="1" applyBorder="1" applyAlignment="1">
      <alignment horizontal="center" vertical="center"/>
    </xf>
    <xf numFmtId="43" fontId="4" fillId="0" borderId="18" xfId="1" applyNumberFormat="1" applyFont="1" applyBorder="1" applyAlignment="1">
      <alignment horizontal="center" vertical="center"/>
    </xf>
    <xf numFmtId="43" fontId="4" fillId="0" borderId="57" xfId="1" applyNumberFormat="1" applyFont="1" applyBorder="1" applyAlignment="1">
      <alignment horizontal="center" vertical="center"/>
    </xf>
    <xf numFmtId="41" fontId="4" fillId="0" borderId="21" xfId="1" applyFont="1" applyBorder="1" applyAlignment="1">
      <alignment horizontal="center" vertical="center"/>
    </xf>
    <xf numFmtId="41" fontId="4" fillId="0" borderId="0" xfId="0" applyNumberFormat="1" applyFont="1">
      <alignment vertical="center"/>
    </xf>
    <xf numFmtId="41" fontId="4" fillId="0" borderId="9" xfId="1" applyNumberFormat="1" applyFont="1" applyBorder="1" applyAlignment="1">
      <alignment horizontal="center" vertical="center"/>
    </xf>
    <xf numFmtId="41" fontId="4" fillId="0" borderId="8" xfId="1" applyNumberFormat="1" applyFont="1" applyBorder="1" applyAlignment="1">
      <alignment horizontal="center" vertical="center"/>
    </xf>
    <xf numFmtId="41" fontId="4" fillId="0" borderId="10" xfId="1" applyNumberFormat="1" applyFont="1" applyBorder="1" applyAlignment="1">
      <alignment horizontal="center" vertical="center"/>
    </xf>
    <xf numFmtId="43" fontId="4" fillId="0" borderId="0" xfId="1" applyNumberFormat="1" applyFont="1" applyBorder="1" applyAlignment="1">
      <alignment horizontal="center" vertical="center"/>
    </xf>
    <xf numFmtId="177" fontId="4" fillId="0" borderId="23" xfId="1" applyNumberFormat="1" applyFont="1" applyBorder="1" applyAlignment="1">
      <alignment horizontal="center" vertical="center" wrapText="1"/>
    </xf>
    <xf numFmtId="43" fontId="4" fillId="0" borderId="9" xfId="1" applyNumberFormat="1" applyFont="1" applyBorder="1" applyAlignment="1">
      <alignment horizontal="center" vertical="center" wrapText="1"/>
    </xf>
    <xf numFmtId="43" fontId="4" fillId="0" borderId="55" xfId="1" applyNumberFormat="1" applyFont="1" applyBorder="1" applyAlignment="1">
      <alignment horizontal="center" vertical="center" wrapText="1"/>
    </xf>
    <xf numFmtId="43" fontId="4" fillId="0" borderId="24" xfId="1" applyNumberFormat="1" applyFont="1" applyBorder="1" applyAlignment="1">
      <alignment horizontal="center" vertical="center" wrapText="1"/>
    </xf>
    <xf numFmtId="41" fontId="4" fillId="0" borderId="9" xfId="2" applyFont="1" applyBorder="1" applyAlignment="1">
      <alignment horizontal="center" vertical="center"/>
    </xf>
    <xf numFmtId="41" fontId="4" fillId="0" borderId="8" xfId="2" applyFont="1" applyBorder="1" applyAlignment="1">
      <alignment horizontal="center" vertical="center"/>
    </xf>
    <xf numFmtId="41" fontId="4" fillId="0" borderId="76" xfId="2" applyFont="1" applyBorder="1" applyAlignment="1">
      <alignment horizontal="center" vertical="center"/>
    </xf>
    <xf numFmtId="41" fontId="4" fillId="0" borderId="78" xfId="2" applyFont="1" applyBorder="1" applyAlignment="1">
      <alignment horizontal="center" vertical="center"/>
    </xf>
    <xf numFmtId="41" fontId="4" fillId="0" borderId="17" xfId="2" applyFont="1" applyBorder="1" applyAlignment="1">
      <alignment vertical="center"/>
    </xf>
    <xf numFmtId="177" fontId="4" fillId="0" borderId="87" xfId="1" applyNumberFormat="1" applyFont="1" applyBorder="1" applyAlignment="1">
      <alignment horizontal="center" vertical="center" wrapText="1"/>
    </xf>
    <xf numFmtId="41" fontId="4" fillId="0" borderId="13" xfId="2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2" fillId="0" borderId="36" xfId="0" quotePrefix="1" applyFont="1" applyBorder="1" applyAlignment="1">
      <alignment horizontal="center" vertical="center" wrapText="1"/>
    </xf>
    <xf numFmtId="0" fontId="12" fillId="0" borderId="16" xfId="0" quotePrefix="1" applyFont="1" applyBorder="1" applyAlignment="1">
      <alignment horizontal="center" vertical="center" wrapText="1"/>
    </xf>
    <xf numFmtId="0" fontId="12" fillId="0" borderId="32" xfId="0" quotePrefix="1" applyFont="1" applyBorder="1" applyAlignment="1">
      <alignment horizontal="center" vertical="center" wrapText="1"/>
    </xf>
    <xf numFmtId="49" fontId="4" fillId="6" borderId="39" xfId="0" quotePrefix="1" applyNumberFormat="1" applyFont="1" applyFill="1" applyBorder="1" applyAlignment="1">
      <alignment horizontal="center" vertical="center"/>
    </xf>
    <xf numFmtId="49" fontId="4" fillId="6" borderId="40" xfId="0" quotePrefix="1" applyNumberFormat="1" applyFont="1" applyFill="1" applyBorder="1" applyAlignment="1">
      <alignment horizontal="center" vertical="center"/>
    </xf>
    <xf numFmtId="49" fontId="4" fillId="6" borderId="62" xfId="0" quotePrefix="1" applyNumberFormat="1" applyFont="1" applyFill="1" applyBorder="1" applyAlignment="1">
      <alignment horizontal="center" vertical="center"/>
    </xf>
    <xf numFmtId="49" fontId="4" fillId="6" borderId="41" xfId="0" quotePrefix="1" applyNumberFormat="1" applyFont="1" applyFill="1" applyBorder="1" applyAlignment="1">
      <alignment horizontal="center" vertical="center"/>
    </xf>
    <xf numFmtId="49" fontId="4" fillId="6" borderId="52" xfId="0" quotePrefix="1" applyNumberFormat="1" applyFont="1" applyFill="1" applyBorder="1" applyAlignment="1">
      <alignment horizontal="center" vertical="center"/>
    </xf>
    <xf numFmtId="41" fontId="12" fillId="0" borderId="36" xfId="1" quotePrefix="1" applyFont="1" applyBorder="1" applyAlignment="1">
      <alignment horizontal="center" vertical="center" wrapText="1"/>
    </xf>
    <xf numFmtId="41" fontId="12" fillId="0" borderId="16" xfId="1" quotePrefix="1" applyFont="1" applyBorder="1" applyAlignment="1">
      <alignment horizontal="center" vertical="center" wrapText="1"/>
    </xf>
    <xf numFmtId="41" fontId="12" fillId="0" borderId="32" xfId="1" quotePrefix="1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7" borderId="42" xfId="0" applyFont="1" applyFill="1" applyBorder="1" applyAlignment="1">
      <alignment horizontal="center" vertical="center"/>
    </xf>
    <xf numFmtId="0" fontId="4" fillId="7" borderId="15" xfId="0" applyFont="1" applyFill="1" applyBorder="1" applyAlignment="1">
      <alignment horizontal="center" vertical="center"/>
    </xf>
    <xf numFmtId="0" fontId="4" fillId="7" borderId="31" xfId="0" applyFont="1" applyFill="1" applyBorder="1" applyAlignment="1">
      <alignment horizontal="center" vertical="center"/>
    </xf>
    <xf numFmtId="0" fontId="4" fillId="0" borderId="3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8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4" fillId="7" borderId="78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horizontal="center" vertical="center"/>
    </xf>
    <xf numFmtId="0" fontId="4" fillId="7" borderId="23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7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11" fillId="0" borderId="36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12" xfId="0" quotePrefix="1" applyFont="1" applyBorder="1" applyAlignment="1">
      <alignment horizontal="center" vertical="center" wrapText="1"/>
    </xf>
    <xf numFmtId="41" fontId="12" fillId="0" borderId="36" xfId="0" quotePrefix="1" applyNumberFormat="1" applyFont="1" applyBorder="1" applyAlignment="1">
      <alignment horizontal="center" vertical="center" wrapText="1"/>
    </xf>
    <xf numFmtId="41" fontId="12" fillId="0" borderId="16" xfId="0" quotePrefix="1" applyNumberFormat="1" applyFont="1" applyBorder="1" applyAlignment="1">
      <alignment horizontal="center" vertical="center" wrapText="1"/>
    </xf>
    <xf numFmtId="41" fontId="12" fillId="0" borderId="32" xfId="0" quotePrefix="1" applyNumberFormat="1" applyFont="1" applyBorder="1" applyAlignment="1">
      <alignment horizontal="center" vertical="center" wrapText="1"/>
    </xf>
    <xf numFmtId="49" fontId="4" fillId="6" borderId="81" xfId="0" quotePrefix="1" applyNumberFormat="1" applyFont="1" applyFill="1" applyBorder="1" applyAlignment="1">
      <alignment horizontal="center" vertical="center"/>
    </xf>
    <xf numFmtId="49" fontId="4" fillId="6" borderId="69" xfId="0" quotePrefix="1" applyNumberFormat="1" applyFont="1" applyFill="1" applyBorder="1" applyAlignment="1">
      <alignment horizontal="center" vertical="center"/>
    </xf>
    <xf numFmtId="49" fontId="4" fillId="6" borderId="71" xfId="0" quotePrefix="1" applyNumberFormat="1" applyFont="1" applyFill="1" applyBorder="1" applyAlignment="1">
      <alignment horizontal="center" vertical="center"/>
    </xf>
    <xf numFmtId="0" fontId="6" fillId="5" borderId="73" xfId="0" applyFont="1" applyFill="1" applyBorder="1" applyAlignment="1">
      <alignment horizontal="center" vertical="center" wrapText="1"/>
    </xf>
    <xf numFmtId="0" fontId="6" fillId="5" borderId="26" xfId="0" applyFont="1" applyFill="1" applyBorder="1" applyAlignment="1">
      <alignment horizontal="center" vertical="center" wrapText="1"/>
    </xf>
    <xf numFmtId="0" fontId="6" fillId="5" borderId="44" xfId="0" applyFont="1" applyFill="1" applyBorder="1" applyAlignment="1">
      <alignment horizontal="center" vertical="center" wrapText="1"/>
    </xf>
    <xf numFmtId="0" fontId="6" fillId="5" borderId="74" xfId="0" applyFont="1" applyFill="1" applyBorder="1" applyAlignment="1">
      <alignment horizontal="center" vertical="center" wrapText="1"/>
    </xf>
    <xf numFmtId="0" fontId="6" fillId="5" borderId="0" xfId="0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6" fillId="5" borderId="28" xfId="0" applyFont="1" applyFill="1" applyBorder="1" applyAlignment="1">
      <alignment horizontal="center" vertical="center" wrapText="1"/>
    </xf>
    <xf numFmtId="0" fontId="6" fillId="5" borderId="76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7" xfId="0" applyFont="1" applyFill="1" applyBorder="1" applyAlignment="1">
      <alignment horizontal="center" vertical="center" wrapText="1"/>
    </xf>
    <xf numFmtId="0" fontId="4" fillId="5" borderId="63" xfId="0" applyFont="1" applyFill="1" applyBorder="1" applyAlignment="1">
      <alignment horizontal="center" vertical="center" wrapText="1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/>
    </xf>
    <xf numFmtId="0" fontId="4" fillId="4" borderId="55" xfId="0" applyFont="1" applyFill="1" applyBorder="1" applyAlignment="1">
      <alignment horizontal="center" vertical="center"/>
    </xf>
    <xf numFmtId="0" fontId="5" fillId="4" borderId="73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 vertical="center" wrapText="1"/>
    </xf>
    <xf numFmtId="0" fontId="5" fillId="4" borderId="27" xfId="0" applyFont="1" applyFill="1" applyBorder="1" applyAlignment="1">
      <alignment horizontal="center" vertical="center" wrapText="1"/>
    </xf>
    <xf numFmtId="0" fontId="5" fillId="4" borderId="74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5" fillId="4" borderId="57" xfId="0" applyFont="1" applyFill="1" applyBorder="1" applyAlignment="1">
      <alignment horizontal="center" vertical="center" wrapText="1"/>
    </xf>
    <xf numFmtId="0" fontId="5" fillId="4" borderId="75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37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3" fillId="2" borderId="67" xfId="0" applyFont="1" applyFill="1" applyBorder="1" applyAlignment="1">
      <alignment horizontal="center" vertical="center"/>
    </xf>
    <xf numFmtId="0" fontId="3" fillId="2" borderId="68" xfId="0" applyFont="1" applyFill="1" applyBorder="1" applyAlignment="1">
      <alignment horizontal="center" vertical="center"/>
    </xf>
    <xf numFmtId="0" fontId="3" fillId="2" borderId="69" xfId="0" applyFont="1" applyFill="1" applyBorder="1" applyAlignment="1">
      <alignment horizontal="center" vertical="center"/>
    </xf>
    <xf numFmtId="0" fontId="3" fillId="2" borderId="70" xfId="0" applyFont="1" applyFill="1" applyBorder="1" applyAlignment="1">
      <alignment horizontal="center" vertical="center"/>
    </xf>
    <xf numFmtId="0" fontId="3" fillId="2" borderId="71" xfId="0" applyFont="1" applyFill="1" applyBorder="1" applyAlignment="1">
      <alignment horizontal="center" vertical="center"/>
    </xf>
    <xf numFmtId="0" fontId="3" fillId="2" borderId="72" xfId="0" applyFont="1" applyFill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3" fillId="3" borderId="67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3" fillId="3" borderId="68" xfId="0" applyFont="1" applyFill="1" applyBorder="1" applyAlignment="1">
      <alignment horizontal="center" vertical="center"/>
    </xf>
    <xf numFmtId="0" fontId="3" fillId="3" borderId="69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70" xfId="0" applyFont="1" applyFill="1" applyBorder="1" applyAlignment="1">
      <alignment horizontal="center" vertical="center"/>
    </xf>
    <xf numFmtId="0" fontId="3" fillId="3" borderId="71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/>
    </xf>
    <xf numFmtId="0" fontId="3" fillId="3" borderId="72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66" xfId="0" applyFont="1" applyFill="1" applyBorder="1" applyAlignment="1">
      <alignment horizontal="center" vertical="center"/>
    </xf>
    <xf numFmtId="0" fontId="4" fillId="3" borderId="45" xfId="0" applyFont="1" applyFill="1" applyBorder="1" applyAlignment="1">
      <alignment horizontal="center" vertical="center"/>
    </xf>
    <xf numFmtId="0" fontId="4" fillId="3" borderId="46" xfId="0" applyFont="1" applyFill="1" applyBorder="1" applyAlignment="1">
      <alignment horizontal="center" vertical="center"/>
    </xf>
    <xf numFmtId="0" fontId="4" fillId="3" borderId="48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31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4" fillId="4" borderId="63" xfId="0" applyFont="1" applyFill="1" applyBorder="1" applyAlignment="1">
      <alignment horizontal="center" vertical="center" wrapText="1"/>
    </xf>
    <xf numFmtId="0" fontId="4" fillId="4" borderId="64" xfId="0" applyFont="1" applyFill="1" applyBorder="1" applyAlignment="1">
      <alignment horizontal="center" vertical="center" wrapText="1"/>
    </xf>
    <xf numFmtId="0" fontId="4" fillId="4" borderId="65" xfId="0" applyFont="1" applyFill="1" applyBorder="1" applyAlignment="1">
      <alignment horizontal="center" vertical="center" wrapText="1"/>
    </xf>
    <xf numFmtId="0" fontId="4" fillId="6" borderId="52" xfId="0" applyFont="1" applyFill="1" applyBorder="1" applyAlignment="1">
      <alignment horizontal="center" vertical="center" wrapText="1"/>
    </xf>
    <xf numFmtId="0" fontId="4" fillId="6" borderId="62" xfId="0" applyFont="1" applyFill="1" applyBorder="1" applyAlignment="1">
      <alignment horizontal="center" vertical="center" wrapText="1"/>
    </xf>
    <xf numFmtId="0" fontId="4" fillId="6" borderId="4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88" xfId="0" applyFont="1" applyBorder="1" applyAlignment="1">
      <alignment horizontal="center" vertical="center"/>
    </xf>
    <xf numFmtId="0" fontId="4" fillId="0" borderId="77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 wrapText="1" shrinkToFit="1"/>
    </xf>
    <xf numFmtId="0" fontId="4" fillId="0" borderId="16" xfId="0" applyFont="1" applyBorder="1" applyAlignment="1">
      <alignment horizontal="center" vertical="center" wrapText="1" shrinkToFit="1"/>
    </xf>
    <xf numFmtId="0" fontId="4" fillId="0" borderId="32" xfId="0" applyFont="1" applyBorder="1" applyAlignment="1">
      <alignment horizontal="center" vertical="center" wrapText="1" shrinkToFit="1"/>
    </xf>
    <xf numFmtId="41" fontId="4" fillId="0" borderId="35" xfId="1" applyFont="1" applyBorder="1" applyAlignment="1">
      <alignment horizontal="center" vertical="center"/>
    </xf>
    <xf numFmtId="41" fontId="4" fillId="0" borderId="78" xfId="1" applyFont="1" applyBorder="1" applyAlignment="1">
      <alignment horizontal="center" vertical="center"/>
    </xf>
    <xf numFmtId="41" fontId="4" fillId="0" borderId="85" xfId="1" applyFont="1" applyBorder="1" applyAlignment="1">
      <alignment horizontal="center" vertical="center" wrapText="1"/>
    </xf>
    <xf numFmtId="41" fontId="4" fillId="0" borderId="84" xfId="1" applyFont="1" applyBorder="1" applyAlignment="1">
      <alignment horizontal="center" vertical="center" wrapText="1"/>
    </xf>
    <xf numFmtId="41" fontId="4" fillId="0" borderId="86" xfId="1" applyFont="1" applyBorder="1" applyAlignment="1">
      <alignment horizontal="center" vertical="center"/>
    </xf>
    <xf numFmtId="41" fontId="4" fillId="0" borderId="79" xfId="1" applyFont="1" applyBorder="1" applyAlignment="1">
      <alignment horizontal="center" vertical="center"/>
    </xf>
    <xf numFmtId="41" fontId="4" fillId="0" borderId="42" xfId="0" applyNumberFormat="1" applyFont="1" applyBorder="1" applyAlignment="1">
      <alignment horizontal="center" vertical="center"/>
    </xf>
    <xf numFmtId="41" fontId="4" fillId="0" borderId="15" xfId="0" applyNumberFormat="1" applyFont="1" applyBorder="1" applyAlignment="1">
      <alignment horizontal="center" vertical="center"/>
    </xf>
    <xf numFmtId="41" fontId="4" fillId="0" borderId="31" xfId="0" applyNumberFormat="1" applyFont="1" applyBorder="1" applyAlignment="1">
      <alignment horizontal="center" vertical="center"/>
    </xf>
    <xf numFmtId="41" fontId="4" fillId="0" borderId="36" xfId="0" applyNumberFormat="1" applyFont="1" applyBorder="1" applyAlignment="1">
      <alignment horizontal="center" vertical="center"/>
    </xf>
    <xf numFmtId="41" fontId="4" fillId="0" borderId="16" xfId="0" applyNumberFormat="1" applyFont="1" applyBorder="1" applyAlignment="1">
      <alignment horizontal="center" vertical="center"/>
    </xf>
    <xf numFmtId="41" fontId="4" fillId="0" borderId="32" xfId="0" applyNumberFormat="1" applyFont="1" applyBorder="1" applyAlignment="1">
      <alignment horizontal="center" vertical="center"/>
    </xf>
    <xf numFmtId="41" fontId="4" fillId="0" borderId="47" xfId="0" applyNumberFormat="1" applyFont="1" applyBorder="1" applyAlignment="1">
      <alignment horizontal="center" vertical="center"/>
    </xf>
    <xf numFmtId="41" fontId="4" fillId="0" borderId="46" xfId="0" applyNumberFormat="1" applyFont="1" applyBorder="1" applyAlignment="1">
      <alignment horizontal="center" vertical="center"/>
    </xf>
    <xf numFmtId="41" fontId="4" fillId="0" borderId="48" xfId="0" applyNumberFormat="1" applyFont="1" applyBorder="1" applyAlignment="1">
      <alignment horizontal="center" vertical="center"/>
    </xf>
    <xf numFmtId="41" fontId="4" fillId="7" borderId="42" xfId="0" applyNumberFormat="1" applyFont="1" applyFill="1" applyBorder="1" applyAlignment="1">
      <alignment horizontal="center" vertical="center"/>
    </xf>
    <xf numFmtId="41" fontId="4" fillId="7" borderId="15" xfId="0" applyNumberFormat="1" applyFont="1" applyFill="1" applyBorder="1" applyAlignment="1">
      <alignment horizontal="center" vertical="center"/>
    </xf>
    <xf numFmtId="41" fontId="4" fillId="7" borderId="31" xfId="0" applyNumberFormat="1" applyFont="1" applyFill="1" applyBorder="1" applyAlignment="1">
      <alignment horizontal="center" vertical="center"/>
    </xf>
    <xf numFmtId="41" fontId="4" fillId="0" borderId="35" xfId="0" applyNumberFormat="1" applyFont="1" applyBorder="1" applyAlignment="1">
      <alignment horizontal="center" vertical="center" wrapText="1"/>
    </xf>
    <xf numFmtId="41" fontId="4" fillId="0" borderId="17" xfId="0" applyNumberFormat="1" applyFont="1" applyBorder="1" applyAlignment="1">
      <alignment horizontal="center" vertical="center" wrapText="1"/>
    </xf>
    <xf numFmtId="41" fontId="4" fillId="0" borderId="37" xfId="0" applyNumberFormat="1" applyFont="1" applyBorder="1" applyAlignment="1">
      <alignment horizontal="center" vertical="center" wrapText="1"/>
    </xf>
    <xf numFmtId="41" fontId="4" fillId="0" borderId="36" xfId="0" applyNumberFormat="1" applyFont="1" applyBorder="1" applyAlignment="1">
      <alignment horizontal="center" vertical="center" wrapText="1"/>
    </xf>
    <xf numFmtId="41" fontId="4" fillId="0" borderId="16" xfId="0" applyNumberFormat="1" applyFont="1" applyBorder="1" applyAlignment="1">
      <alignment horizontal="center" vertical="center" wrapText="1"/>
    </xf>
    <xf numFmtId="41" fontId="4" fillId="0" borderId="32" xfId="0" applyNumberFormat="1" applyFont="1" applyBorder="1" applyAlignment="1">
      <alignment horizontal="center" vertical="center" wrapText="1"/>
    </xf>
  </cellXfs>
  <cellStyles count="3">
    <cellStyle name="쉼표 [0]" xfId="1" builtinId="6"/>
    <cellStyle name="쉼표 [0] 2" xfId="2" xr:uid="{00000000-0005-0000-0000-000001000000}"/>
    <cellStyle name="표준" xfId="0" builtinId="0"/>
  </cellStyles>
  <dxfs count="0"/>
  <tableStyles count="0" defaultTableStyle="TableStyleMedium2" defaultPivotStyle="PivotStyleLight16"/>
  <colors>
    <mruColors>
      <color rgb="FF0000CC"/>
      <color rgb="FFF5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135"/>
  <sheetViews>
    <sheetView tabSelected="1" topLeftCell="A4" zoomScale="70" zoomScaleNormal="70" workbookViewId="0">
      <pane xSplit="7" ySplit="9" topLeftCell="H13" activePane="bottomRight" state="frozen"/>
      <selection activeCell="A4" sqref="A4"/>
      <selection pane="topRight" activeCell="M4" sqref="M4"/>
      <selection pane="bottomLeft" activeCell="A10" sqref="A10"/>
      <selection pane="bottomRight" activeCell="D13" sqref="D13:D15"/>
    </sheetView>
  </sheetViews>
  <sheetFormatPr defaultRowHeight="20.25" x14ac:dyDescent="0.3"/>
  <cols>
    <col min="1" max="1" width="9.375" style="43" customWidth="1"/>
    <col min="2" max="2" width="9" style="43" customWidth="1"/>
    <col min="3" max="3" width="4.75" style="43" customWidth="1"/>
    <col min="4" max="4" width="33.25" style="65" bestFit="1" customWidth="1"/>
    <col min="5" max="6" width="15.5" style="43" customWidth="1"/>
    <col min="7" max="7" width="11.375" style="43" customWidth="1"/>
    <col min="8" max="31" width="10.375" style="43" customWidth="1"/>
    <col min="32" max="32" width="30.125" style="124" bestFit="1" customWidth="1"/>
    <col min="33" max="16384" width="9" style="66"/>
  </cols>
  <sheetData>
    <row r="1" spans="1:35" ht="21" thickBot="1" x14ac:dyDescent="0.35"/>
    <row r="2" spans="1:35" ht="47.25" customHeight="1" thickBot="1" x14ac:dyDescent="0.35">
      <c r="D2" s="235" t="s">
        <v>118</v>
      </c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6"/>
      <c r="P2" s="236"/>
      <c r="Q2" s="236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</row>
    <row r="3" spans="1:35" ht="28.5" customHeight="1" x14ac:dyDescent="0.3"/>
    <row r="4" spans="1:35" ht="28.5" customHeight="1" thickBot="1" x14ac:dyDescent="0.35"/>
    <row r="5" spans="1:35" s="125" customFormat="1" ht="47.25" customHeight="1" thickBot="1" x14ac:dyDescent="0.35">
      <c r="D5" s="270" t="s">
        <v>129</v>
      </c>
      <c r="E5" s="271"/>
      <c r="F5" s="271"/>
      <c r="G5" s="271"/>
      <c r="H5" s="271"/>
      <c r="I5" s="271"/>
      <c r="J5" s="271"/>
      <c r="K5" s="271"/>
      <c r="L5" s="271"/>
      <c r="M5" s="271"/>
      <c r="N5" s="271"/>
      <c r="O5" s="271"/>
      <c r="P5" s="271"/>
      <c r="Q5" s="271"/>
      <c r="R5" s="271"/>
      <c r="S5" s="271"/>
      <c r="T5" s="271"/>
      <c r="U5" s="272"/>
      <c r="V5" s="126"/>
      <c r="W5" s="126"/>
      <c r="X5" s="126"/>
      <c r="Y5" s="126"/>
      <c r="Z5" s="126"/>
      <c r="AA5" s="126"/>
      <c r="AB5" s="126"/>
      <c r="AC5" s="126"/>
      <c r="AD5" s="126"/>
      <c r="AE5" s="126"/>
      <c r="AF5" s="126"/>
      <c r="AG5" s="126"/>
      <c r="AH5" s="126"/>
      <c r="AI5" s="126"/>
    </row>
    <row r="6" spans="1:35" ht="28.5" customHeight="1" thickBot="1" x14ac:dyDescent="0.35"/>
    <row r="7" spans="1:35" s="2" customFormat="1" ht="28.5" customHeight="1" x14ac:dyDescent="0.3">
      <c r="A7" s="228" t="s">
        <v>0</v>
      </c>
      <c r="B7" s="229"/>
      <c r="C7" s="237" t="s">
        <v>36</v>
      </c>
      <c r="D7" s="238"/>
      <c r="E7" s="238"/>
      <c r="F7" s="239"/>
      <c r="G7" s="267" t="s">
        <v>38</v>
      </c>
      <c r="H7" s="214" t="s">
        <v>1</v>
      </c>
      <c r="I7" s="215"/>
      <c r="J7" s="215"/>
      <c r="K7" s="215"/>
      <c r="L7" s="215"/>
      <c r="M7" s="215"/>
      <c r="N7" s="215"/>
      <c r="O7" s="215"/>
      <c r="P7" s="215"/>
      <c r="Q7" s="215"/>
      <c r="R7" s="215"/>
      <c r="S7" s="216"/>
      <c r="T7" s="197" t="s">
        <v>2</v>
      </c>
      <c r="U7" s="198"/>
      <c r="V7" s="198"/>
      <c r="W7" s="198"/>
      <c r="X7" s="198"/>
      <c r="Y7" s="198"/>
      <c r="Z7" s="198"/>
      <c r="AA7" s="198"/>
      <c r="AB7" s="198"/>
      <c r="AC7" s="198"/>
      <c r="AD7" s="198"/>
      <c r="AE7" s="199"/>
      <c r="AF7" s="187" t="s">
        <v>43</v>
      </c>
    </row>
    <row r="8" spans="1:35" s="2" customFormat="1" ht="28.5" customHeight="1" x14ac:dyDescent="0.3">
      <c r="A8" s="230"/>
      <c r="B8" s="231"/>
      <c r="C8" s="240"/>
      <c r="D8" s="241"/>
      <c r="E8" s="241"/>
      <c r="F8" s="242"/>
      <c r="G8" s="268"/>
      <c r="H8" s="217"/>
      <c r="I8" s="218"/>
      <c r="J8" s="218"/>
      <c r="K8" s="218"/>
      <c r="L8" s="218"/>
      <c r="M8" s="218"/>
      <c r="N8" s="218"/>
      <c r="O8" s="218"/>
      <c r="P8" s="218"/>
      <c r="Q8" s="218"/>
      <c r="R8" s="218"/>
      <c r="S8" s="219"/>
      <c r="T8" s="200"/>
      <c r="U8" s="201"/>
      <c r="V8" s="201"/>
      <c r="W8" s="201"/>
      <c r="X8" s="201"/>
      <c r="Y8" s="201"/>
      <c r="Z8" s="201"/>
      <c r="AA8" s="201"/>
      <c r="AB8" s="201"/>
      <c r="AC8" s="201"/>
      <c r="AD8" s="201"/>
      <c r="AE8" s="202"/>
      <c r="AF8" s="188"/>
    </row>
    <row r="9" spans="1:35" s="2" customFormat="1" ht="28.5" customHeight="1" x14ac:dyDescent="0.3">
      <c r="A9" s="232"/>
      <c r="B9" s="233"/>
      <c r="C9" s="243"/>
      <c r="D9" s="244"/>
      <c r="E9" s="244"/>
      <c r="F9" s="245"/>
      <c r="G9" s="268"/>
      <c r="H9" s="220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2"/>
      <c r="T9" s="203"/>
      <c r="U9" s="204"/>
      <c r="V9" s="204"/>
      <c r="W9" s="204"/>
      <c r="X9" s="204"/>
      <c r="Y9" s="204"/>
      <c r="Z9" s="204"/>
      <c r="AA9" s="204"/>
      <c r="AB9" s="204"/>
      <c r="AC9" s="204"/>
      <c r="AD9" s="204"/>
      <c r="AE9" s="205"/>
      <c r="AF9" s="188"/>
    </row>
    <row r="10" spans="1:35" s="2" customFormat="1" ht="37.5" customHeight="1" x14ac:dyDescent="0.3">
      <c r="A10" s="246" t="s">
        <v>3</v>
      </c>
      <c r="B10" s="252" t="s">
        <v>4</v>
      </c>
      <c r="C10" s="255" t="s">
        <v>5</v>
      </c>
      <c r="D10" s="258" t="s">
        <v>37</v>
      </c>
      <c r="E10" s="261" t="s">
        <v>6</v>
      </c>
      <c r="F10" s="249" t="s">
        <v>42</v>
      </c>
      <c r="G10" s="268"/>
      <c r="H10" s="264" t="s">
        <v>7</v>
      </c>
      <c r="I10" s="223" t="s">
        <v>8</v>
      </c>
      <c r="J10" s="223" t="s">
        <v>9</v>
      </c>
      <c r="K10" s="223" t="s">
        <v>10</v>
      </c>
      <c r="L10" s="223" t="s">
        <v>11</v>
      </c>
      <c r="M10" s="223" t="s">
        <v>12</v>
      </c>
      <c r="N10" s="223" t="s">
        <v>13</v>
      </c>
      <c r="O10" s="223" t="s">
        <v>14</v>
      </c>
      <c r="P10" s="223" t="s">
        <v>15</v>
      </c>
      <c r="Q10" s="223" t="s">
        <v>16</v>
      </c>
      <c r="R10" s="212" t="s">
        <v>17</v>
      </c>
      <c r="S10" s="213"/>
      <c r="T10" s="209" t="s">
        <v>18</v>
      </c>
      <c r="U10" s="206" t="s">
        <v>19</v>
      </c>
      <c r="V10" s="206" t="s">
        <v>20</v>
      </c>
      <c r="W10" s="206" t="s">
        <v>21</v>
      </c>
      <c r="X10" s="206" t="s">
        <v>22</v>
      </c>
      <c r="Y10" s="206" t="s">
        <v>23</v>
      </c>
      <c r="Z10" s="206" t="s">
        <v>24</v>
      </c>
      <c r="AA10" s="206" t="s">
        <v>25</v>
      </c>
      <c r="AB10" s="206" t="s">
        <v>26</v>
      </c>
      <c r="AC10" s="206" t="s">
        <v>27</v>
      </c>
      <c r="AD10" s="226" t="s">
        <v>17</v>
      </c>
      <c r="AE10" s="227"/>
      <c r="AF10" s="188"/>
    </row>
    <row r="11" spans="1:35" s="2" customFormat="1" ht="37.5" customHeight="1" x14ac:dyDescent="0.3">
      <c r="A11" s="247"/>
      <c r="B11" s="253"/>
      <c r="C11" s="256"/>
      <c r="D11" s="259"/>
      <c r="E11" s="262"/>
      <c r="F11" s="250"/>
      <c r="G11" s="268"/>
      <c r="H11" s="265"/>
      <c r="I11" s="224"/>
      <c r="J11" s="224"/>
      <c r="K11" s="224"/>
      <c r="L11" s="224"/>
      <c r="M11" s="224"/>
      <c r="N11" s="224"/>
      <c r="O11" s="224"/>
      <c r="P11" s="224"/>
      <c r="Q11" s="224"/>
      <c r="R11" s="3"/>
      <c r="S11" s="4"/>
      <c r="T11" s="210"/>
      <c r="U11" s="207"/>
      <c r="V11" s="207"/>
      <c r="W11" s="207"/>
      <c r="X11" s="207"/>
      <c r="Y11" s="207"/>
      <c r="Z11" s="207"/>
      <c r="AA11" s="207"/>
      <c r="AB11" s="207"/>
      <c r="AC11" s="207"/>
      <c r="AD11" s="34"/>
      <c r="AE11" s="5"/>
      <c r="AF11" s="188"/>
    </row>
    <row r="12" spans="1:35" s="2" customFormat="1" ht="37.5" customHeight="1" thickBot="1" x14ac:dyDescent="0.35">
      <c r="A12" s="248"/>
      <c r="B12" s="254"/>
      <c r="C12" s="257"/>
      <c r="D12" s="260"/>
      <c r="E12" s="263"/>
      <c r="F12" s="251"/>
      <c r="G12" s="269"/>
      <c r="H12" s="266"/>
      <c r="I12" s="225"/>
      <c r="J12" s="225"/>
      <c r="K12" s="225"/>
      <c r="L12" s="225"/>
      <c r="M12" s="225"/>
      <c r="N12" s="225"/>
      <c r="O12" s="225"/>
      <c r="P12" s="225"/>
      <c r="Q12" s="225"/>
      <c r="R12" s="6" t="s">
        <v>28</v>
      </c>
      <c r="S12" s="7" t="s">
        <v>29</v>
      </c>
      <c r="T12" s="211"/>
      <c r="U12" s="208"/>
      <c r="V12" s="208"/>
      <c r="W12" s="208"/>
      <c r="X12" s="208"/>
      <c r="Y12" s="208"/>
      <c r="Z12" s="208"/>
      <c r="AA12" s="208"/>
      <c r="AB12" s="208"/>
      <c r="AC12" s="208"/>
      <c r="AD12" s="34" t="s">
        <v>28</v>
      </c>
      <c r="AE12" s="5" t="s">
        <v>29</v>
      </c>
      <c r="AF12" s="189"/>
    </row>
    <row r="13" spans="1:35" s="1" customFormat="1" ht="44.25" customHeight="1" thickTop="1" x14ac:dyDescent="0.3">
      <c r="A13" s="234" t="s">
        <v>30</v>
      </c>
      <c r="B13" s="273" t="s">
        <v>31</v>
      </c>
      <c r="C13" s="144">
        <v>1</v>
      </c>
      <c r="D13" s="147" t="s">
        <v>52</v>
      </c>
      <c r="E13" s="153" t="s">
        <v>53</v>
      </c>
      <c r="F13" s="274" t="s">
        <v>54</v>
      </c>
      <c r="G13" s="8" t="s">
        <v>114</v>
      </c>
      <c r="H13" s="46"/>
      <c r="I13" s="10"/>
      <c r="J13" s="10"/>
      <c r="K13" s="10"/>
      <c r="L13" s="10"/>
      <c r="M13" s="10"/>
      <c r="N13" s="10"/>
      <c r="O13" s="10"/>
      <c r="P13" s="10">
        <v>52000</v>
      </c>
      <c r="Q13" s="10"/>
      <c r="R13" s="10"/>
      <c r="S13" s="11"/>
      <c r="T13" s="9"/>
      <c r="U13" s="10"/>
      <c r="V13" s="10"/>
      <c r="W13" s="10"/>
      <c r="X13" s="10"/>
      <c r="Y13" s="10"/>
      <c r="Z13" s="10"/>
      <c r="AA13" s="10"/>
      <c r="AB13" s="10">
        <v>65000</v>
      </c>
      <c r="AC13" s="10"/>
      <c r="AD13" s="10"/>
      <c r="AE13" s="10"/>
      <c r="AF13" s="190" t="s">
        <v>120</v>
      </c>
    </row>
    <row r="14" spans="1:35" s="2" customFormat="1" ht="44.25" customHeight="1" x14ac:dyDescent="0.3">
      <c r="A14" s="139"/>
      <c r="B14" s="157"/>
      <c r="C14" s="145"/>
      <c r="D14" s="148"/>
      <c r="E14" s="154"/>
      <c r="F14" s="275"/>
      <c r="G14" s="42" t="s">
        <v>51</v>
      </c>
      <c r="H14" s="35"/>
      <c r="I14" s="36"/>
      <c r="J14" s="36"/>
      <c r="K14" s="36"/>
      <c r="L14" s="36"/>
      <c r="M14" s="36"/>
      <c r="N14" s="36"/>
      <c r="O14" s="36"/>
      <c r="P14" s="36">
        <v>50000</v>
      </c>
      <c r="Q14" s="36"/>
      <c r="R14" s="36"/>
      <c r="S14" s="37"/>
      <c r="T14" s="35"/>
      <c r="U14" s="36"/>
      <c r="V14" s="36"/>
      <c r="W14" s="36"/>
      <c r="X14" s="36"/>
      <c r="Y14" s="36"/>
      <c r="Z14" s="36"/>
      <c r="AA14" s="36"/>
      <c r="AB14" s="36">
        <v>62500</v>
      </c>
      <c r="AC14" s="36"/>
      <c r="AD14" s="36"/>
      <c r="AE14" s="38"/>
      <c r="AF14" s="128"/>
    </row>
    <row r="15" spans="1:35" s="2" customFormat="1" ht="44.25" customHeight="1" thickBot="1" x14ac:dyDescent="0.35">
      <c r="A15" s="140"/>
      <c r="B15" s="158"/>
      <c r="C15" s="146"/>
      <c r="D15" s="149"/>
      <c r="E15" s="155"/>
      <c r="F15" s="276"/>
      <c r="G15" s="44" t="s">
        <v>39</v>
      </c>
      <c r="H15" s="68"/>
      <c r="I15" s="69"/>
      <c r="J15" s="69"/>
      <c r="K15" s="69"/>
      <c r="L15" s="69"/>
      <c r="M15" s="69"/>
      <c r="N15" s="69"/>
      <c r="O15" s="69"/>
      <c r="P15" s="68">
        <f>(P13-P14)/P14*100</f>
        <v>4</v>
      </c>
      <c r="Q15" s="69"/>
      <c r="R15" s="69"/>
      <c r="S15" s="70"/>
      <c r="T15" s="68"/>
      <c r="U15" s="69"/>
      <c r="V15" s="69"/>
      <c r="W15" s="69"/>
      <c r="X15" s="69"/>
      <c r="Y15" s="69"/>
      <c r="Z15" s="69"/>
      <c r="AA15" s="69"/>
      <c r="AB15" s="68">
        <f>(AB13-AB14)/AB14*100</f>
        <v>4</v>
      </c>
      <c r="AC15" s="69"/>
      <c r="AD15" s="69"/>
      <c r="AE15" s="71"/>
      <c r="AF15" s="129"/>
    </row>
    <row r="16" spans="1:35" s="2" customFormat="1" ht="28.5" customHeight="1" x14ac:dyDescent="0.3">
      <c r="A16" s="138" t="s">
        <v>30</v>
      </c>
      <c r="B16" s="156" t="s">
        <v>31</v>
      </c>
      <c r="C16" s="144">
        <v>2</v>
      </c>
      <c r="D16" s="147" t="s">
        <v>55</v>
      </c>
      <c r="E16" s="153" t="s">
        <v>56</v>
      </c>
      <c r="F16" s="159" t="s">
        <v>57</v>
      </c>
      <c r="G16" s="134" t="s">
        <v>115</v>
      </c>
      <c r="H16" s="46">
        <v>52000</v>
      </c>
      <c r="I16" s="15"/>
      <c r="J16" s="12">
        <v>52000</v>
      </c>
      <c r="K16" s="10">
        <v>52000</v>
      </c>
      <c r="L16" s="10"/>
      <c r="M16" s="10"/>
      <c r="N16" s="10"/>
      <c r="O16" s="10"/>
      <c r="P16" s="13"/>
      <c r="Q16" s="10"/>
      <c r="R16" s="13"/>
      <c r="S16" s="11"/>
      <c r="T16" s="9">
        <v>86600</v>
      </c>
      <c r="U16" s="10"/>
      <c r="V16" s="10">
        <v>86600</v>
      </c>
      <c r="W16" s="10">
        <v>86600</v>
      </c>
      <c r="X16" s="10"/>
      <c r="Y16" s="10"/>
      <c r="Z16" s="10"/>
      <c r="AA16" s="10"/>
      <c r="AB16" s="10"/>
      <c r="AC16" s="10"/>
      <c r="AD16" s="14"/>
      <c r="AE16" s="13"/>
      <c r="AF16" s="127" t="s">
        <v>119</v>
      </c>
    </row>
    <row r="17" spans="1:32" s="2" customFormat="1" ht="28.5" customHeight="1" x14ac:dyDescent="0.3">
      <c r="A17" s="139"/>
      <c r="B17" s="157"/>
      <c r="C17" s="145"/>
      <c r="D17" s="148"/>
      <c r="E17" s="154"/>
      <c r="F17" s="160"/>
      <c r="G17" s="131"/>
      <c r="H17" s="39">
        <v>65000</v>
      </c>
      <c r="I17" s="21"/>
      <c r="J17" s="33">
        <v>65000</v>
      </c>
      <c r="K17" s="16">
        <v>65000</v>
      </c>
      <c r="L17" s="16"/>
      <c r="M17" s="16"/>
      <c r="N17" s="16"/>
      <c r="O17" s="16"/>
      <c r="P17" s="17"/>
      <c r="Q17" s="16"/>
      <c r="R17" s="17"/>
      <c r="S17" s="18"/>
      <c r="T17" s="19"/>
      <c r="U17" s="16"/>
      <c r="V17" s="16"/>
      <c r="W17" s="16"/>
      <c r="X17" s="16"/>
      <c r="Y17" s="16"/>
      <c r="Z17" s="16"/>
      <c r="AA17" s="16"/>
      <c r="AB17" s="16"/>
      <c r="AC17" s="16"/>
      <c r="AD17" s="20"/>
      <c r="AE17" s="17"/>
      <c r="AF17" s="128"/>
    </row>
    <row r="18" spans="1:32" s="2" customFormat="1" ht="28.5" customHeight="1" x14ac:dyDescent="0.3">
      <c r="A18" s="139"/>
      <c r="B18" s="157"/>
      <c r="C18" s="145"/>
      <c r="D18" s="148"/>
      <c r="E18" s="154"/>
      <c r="F18" s="160"/>
      <c r="G18" s="130" t="s">
        <v>50</v>
      </c>
      <c r="H18" s="36">
        <v>50000</v>
      </c>
      <c r="I18" s="48"/>
      <c r="J18" s="36">
        <v>50000</v>
      </c>
      <c r="K18" s="36">
        <v>50000</v>
      </c>
      <c r="L18" s="36"/>
      <c r="M18" s="36">
        <v>50000</v>
      </c>
      <c r="N18" s="36"/>
      <c r="O18" s="36"/>
      <c r="P18" s="48"/>
      <c r="Q18" s="36"/>
      <c r="R18" s="48"/>
      <c r="S18" s="37"/>
      <c r="T18" s="35">
        <v>83330</v>
      </c>
      <c r="U18" s="36"/>
      <c r="V18" s="36">
        <v>83330</v>
      </c>
      <c r="W18" s="36">
        <v>83330</v>
      </c>
      <c r="X18" s="36"/>
      <c r="Y18" s="36">
        <v>83330</v>
      </c>
      <c r="Z18" s="36"/>
      <c r="AA18" s="36"/>
      <c r="AB18" s="36"/>
      <c r="AC18" s="36"/>
      <c r="AD18" s="49"/>
      <c r="AE18" s="50"/>
      <c r="AF18" s="128"/>
    </row>
    <row r="19" spans="1:32" s="2" customFormat="1" ht="28.5" customHeight="1" x14ac:dyDescent="0.3">
      <c r="A19" s="139"/>
      <c r="B19" s="157"/>
      <c r="C19" s="145"/>
      <c r="D19" s="148"/>
      <c r="E19" s="154"/>
      <c r="F19" s="160"/>
      <c r="G19" s="131"/>
      <c r="H19" s="16">
        <v>62500</v>
      </c>
      <c r="I19" s="17"/>
      <c r="J19" s="16">
        <v>62500</v>
      </c>
      <c r="K19" s="16">
        <v>62500</v>
      </c>
      <c r="L19" s="16"/>
      <c r="M19" s="16">
        <v>62500</v>
      </c>
      <c r="N19" s="16"/>
      <c r="O19" s="16"/>
      <c r="P19" s="17"/>
      <c r="Q19" s="16"/>
      <c r="R19" s="17"/>
      <c r="S19" s="18"/>
      <c r="T19" s="19"/>
      <c r="U19" s="16"/>
      <c r="V19" s="16"/>
      <c r="W19" s="16"/>
      <c r="X19" s="16"/>
      <c r="Y19" s="16"/>
      <c r="Z19" s="16"/>
      <c r="AA19" s="16"/>
      <c r="AB19" s="16"/>
      <c r="AC19" s="16"/>
      <c r="AD19" s="20"/>
      <c r="AE19" s="21"/>
      <c r="AF19" s="128"/>
    </row>
    <row r="20" spans="1:32" s="2" customFormat="1" ht="28.5" customHeight="1" x14ac:dyDescent="0.3">
      <c r="A20" s="139"/>
      <c r="B20" s="157"/>
      <c r="C20" s="145"/>
      <c r="D20" s="148"/>
      <c r="E20" s="154"/>
      <c r="F20" s="160"/>
      <c r="G20" s="130" t="s">
        <v>39</v>
      </c>
      <c r="H20" s="72">
        <f>(H16-H18)/H18*100</f>
        <v>4</v>
      </c>
      <c r="I20" s="72" t="s">
        <v>40</v>
      </c>
      <c r="J20" s="72">
        <f>(J16-J18)/J18*100</f>
        <v>4</v>
      </c>
      <c r="K20" s="72">
        <f>(K16-K18)/K18*100</f>
        <v>4</v>
      </c>
      <c r="L20" s="72"/>
      <c r="M20" s="72" t="s">
        <v>133</v>
      </c>
      <c r="N20" s="72"/>
      <c r="O20" s="72"/>
      <c r="P20" s="72"/>
      <c r="Q20" s="72"/>
      <c r="R20" s="72"/>
      <c r="S20" s="73"/>
      <c r="T20" s="72">
        <f>(T16-T18)/T18*100</f>
        <v>3.9241569662786508</v>
      </c>
      <c r="U20" s="72"/>
      <c r="V20" s="72">
        <f>(V16-V18)/V18*100</f>
        <v>3.9241569662786508</v>
      </c>
      <c r="W20" s="72">
        <f>(W16-W18)/W18*100</f>
        <v>3.9241569662786508</v>
      </c>
      <c r="X20" s="72"/>
      <c r="Y20" s="72" t="s">
        <v>132</v>
      </c>
      <c r="Z20" s="72"/>
      <c r="AA20" s="72"/>
      <c r="AB20" s="72"/>
      <c r="AC20" s="72"/>
      <c r="AD20" s="72"/>
      <c r="AE20" s="21"/>
      <c r="AF20" s="128"/>
    </row>
    <row r="21" spans="1:32" s="2" customFormat="1" ht="28.5" customHeight="1" thickBot="1" x14ac:dyDescent="0.35">
      <c r="A21" s="140"/>
      <c r="B21" s="158"/>
      <c r="C21" s="146"/>
      <c r="D21" s="149"/>
      <c r="E21" s="155"/>
      <c r="F21" s="161"/>
      <c r="G21" s="133"/>
      <c r="H21" s="72">
        <f>(H17-H19)/H19*100</f>
        <v>4</v>
      </c>
      <c r="I21" s="72" t="s">
        <v>40</v>
      </c>
      <c r="J21" s="72">
        <f>(J17-J19)/J19*100</f>
        <v>4</v>
      </c>
      <c r="K21" s="72">
        <f>(K17-K19)/K19*100</f>
        <v>4</v>
      </c>
      <c r="L21" s="72"/>
      <c r="M21" s="72" t="s">
        <v>132</v>
      </c>
      <c r="N21" s="72"/>
      <c r="O21" s="72"/>
      <c r="P21" s="72"/>
      <c r="Q21" s="72"/>
      <c r="R21" s="72"/>
      <c r="S21" s="73"/>
      <c r="T21" s="72"/>
      <c r="U21" s="72"/>
      <c r="V21" s="72"/>
      <c r="W21" s="72"/>
      <c r="X21" s="72"/>
      <c r="Y21" s="72"/>
      <c r="Z21" s="74"/>
      <c r="AA21" s="74"/>
      <c r="AB21" s="74"/>
      <c r="AC21" s="74"/>
      <c r="AD21" s="74"/>
      <c r="AE21" s="75"/>
      <c r="AF21" s="129"/>
    </row>
    <row r="22" spans="1:32" s="2" customFormat="1" ht="40.5" customHeight="1" x14ac:dyDescent="0.3">
      <c r="A22" s="138" t="s">
        <v>30</v>
      </c>
      <c r="B22" s="156" t="s">
        <v>31</v>
      </c>
      <c r="C22" s="144">
        <v>3</v>
      </c>
      <c r="D22" s="147" t="s">
        <v>58</v>
      </c>
      <c r="E22" s="150" t="s">
        <v>59</v>
      </c>
      <c r="F22" s="159" t="s">
        <v>60</v>
      </c>
      <c r="G22" s="8" t="s">
        <v>114</v>
      </c>
      <c r="H22" s="46"/>
      <c r="I22" s="10"/>
      <c r="J22" s="10"/>
      <c r="K22" s="10"/>
      <c r="L22" s="10"/>
      <c r="M22" s="10"/>
      <c r="N22" s="10"/>
      <c r="O22" s="10">
        <v>65000</v>
      </c>
      <c r="P22" s="10"/>
      <c r="Q22" s="10"/>
      <c r="R22" s="10"/>
      <c r="S22" s="11"/>
      <c r="T22" s="9"/>
      <c r="U22" s="10"/>
      <c r="V22" s="10"/>
      <c r="W22" s="10"/>
      <c r="X22" s="10"/>
      <c r="Y22" s="10"/>
      <c r="Z22" s="10"/>
      <c r="AA22" s="10">
        <v>65000</v>
      </c>
      <c r="AB22" s="10"/>
      <c r="AC22" s="10"/>
      <c r="AD22" s="9"/>
      <c r="AE22" s="12"/>
      <c r="AF22" s="127" t="s">
        <v>121</v>
      </c>
    </row>
    <row r="23" spans="1:32" s="2" customFormat="1" ht="40.5" customHeight="1" x14ac:dyDescent="0.3">
      <c r="A23" s="139"/>
      <c r="B23" s="157"/>
      <c r="C23" s="145"/>
      <c r="D23" s="148"/>
      <c r="E23" s="151"/>
      <c r="F23" s="160"/>
      <c r="G23" s="42" t="s">
        <v>51</v>
      </c>
      <c r="H23" s="35"/>
      <c r="I23" s="36"/>
      <c r="J23" s="36">
        <v>62500</v>
      </c>
      <c r="K23" s="36"/>
      <c r="L23" s="36"/>
      <c r="M23" s="36"/>
      <c r="N23" s="36"/>
      <c r="O23" s="36">
        <v>62500</v>
      </c>
      <c r="P23" s="36"/>
      <c r="Q23" s="36"/>
      <c r="R23" s="36"/>
      <c r="S23" s="37"/>
      <c r="T23" s="35"/>
      <c r="U23" s="36"/>
      <c r="V23" s="36"/>
      <c r="W23" s="36"/>
      <c r="X23" s="36"/>
      <c r="Y23" s="36"/>
      <c r="Z23" s="36"/>
      <c r="AA23" s="36">
        <v>80000</v>
      </c>
      <c r="AB23" s="36"/>
      <c r="AC23" s="36"/>
      <c r="AD23" s="35"/>
      <c r="AE23" s="33"/>
      <c r="AF23" s="128"/>
    </row>
    <row r="24" spans="1:32" s="2" customFormat="1" ht="40.5" customHeight="1" thickBot="1" x14ac:dyDescent="0.35">
      <c r="A24" s="140"/>
      <c r="B24" s="158"/>
      <c r="C24" s="146"/>
      <c r="D24" s="149"/>
      <c r="E24" s="152"/>
      <c r="F24" s="161"/>
      <c r="G24" s="44" t="s">
        <v>39</v>
      </c>
      <c r="H24" s="68"/>
      <c r="I24" s="76"/>
      <c r="J24" s="68" t="s">
        <v>132</v>
      </c>
      <c r="K24" s="76"/>
      <c r="L24" s="76"/>
      <c r="M24" s="76"/>
      <c r="N24" s="76"/>
      <c r="O24" s="68">
        <f>(O22-O23)/O23*100</f>
        <v>4</v>
      </c>
      <c r="P24" s="76"/>
      <c r="Q24" s="76"/>
      <c r="R24" s="76"/>
      <c r="S24" s="77"/>
      <c r="T24" s="76"/>
      <c r="U24" s="76"/>
      <c r="V24" s="76"/>
      <c r="W24" s="76"/>
      <c r="X24" s="76"/>
      <c r="Y24" s="76"/>
      <c r="Z24" s="76"/>
      <c r="AA24" s="68">
        <f>(AA22-AA23)/AA23*100</f>
        <v>-18.75</v>
      </c>
      <c r="AB24" s="78"/>
      <c r="AC24" s="78"/>
      <c r="AD24" s="79"/>
      <c r="AE24" s="80"/>
      <c r="AF24" s="129"/>
    </row>
    <row r="25" spans="1:32" s="2" customFormat="1" ht="28.5" customHeight="1" x14ac:dyDescent="0.3">
      <c r="A25" s="138" t="s">
        <v>30</v>
      </c>
      <c r="B25" s="156" t="s">
        <v>31</v>
      </c>
      <c r="C25" s="144">
        <v>4</v>
      </c>
      <c r="D25" s="147" t="s">
        <v>61</v>
      </c>
      <c r="E25" s="150" t="s">
        <v>62</v>
      </c>
      <c r="F25" s="274" t="s">
        <v>63</v>
      </c>
      <c r="G25" s="134" t="s">
        <v>115</v>
      </c>
      <c r="H25" s="46">
        <v>52000</v>
      </c>
      <c r="I25" s="10"/>
      <c r="J25" s="10"/>
      <c r="K25" s="10"/>
      <c r="L25" s="10">
        <v>52000</v>
      </c>
      <c r="M25" s="10"/>
      <c r="N25" s="10"/>
      <c r="O25" s="10"/>
      <c r="P25" s="10"/>
      <c r="Q25" s="10"/>
      <c r="R25" s="16" t="s">
        <v>45</v>
      </c>
      <c r="S25" s="11">
        <v>52000</v>
      </c>
      <c r="T25" s="9">
        <v>65000</v>
      </c>
      <c r="U25" s="10"/>
      <c r="V25" s="10"/>
      <c r="W25" s="10"/>
      <c r="X25" s="10">
        <v>65000</v>
      </c>
      <c r="Y25" s="10"/>
      <c r="Z25" s="10"/>
      <c r="AA25" s="10"/>
      <c r="AB25" s="10"/>
      <c r="AC25" s="10"/>
      <c r="AD25" s="36" t="s">
        <v>45</v>
      </c>
      <c r="AE25" s="10">
        <v>65000</v>
      </c>
      <c r="AF25" s="127" t="s">
        <v>119</v>
      </c>
    </row>
    <row r="26" spans="1:32" s="2" customFormat="1" ht="28.5" customHeight="1" x14ac:dyDescent="0.3">
      <c r="A26" s="139"/>
      <c r="B26" s="157"/>
      <c r="C26" s="145"/>
      <c r="D26" s="148"/>
      <c r="E26" s="151"/>
      <c r="F26" s="275"/>
      <c r="G26" s="131"/>
      <c r="H26" s="47">
        <v>65000</v>
      </c>
      <c r="I26" s="36"/>
      <c r="J26" s="36"/>
      <c r="K26" s="36"/>
      <c r="L26" s="36">
        <v>65000</v>
      </c>
      <c r="M26" s="36"/>
      <c r="N26" s="36"/>
      <c r="O26" s="36"/>
      <c r="P26" s="36"/>
      <c r="Q26" s="36"/>
      <c r="R26" s="16" t="s">
        <v>45</v>
      </c>
      <c r="S26" s="37">
        <v>65000</v>
      </c>
      <c r="T26" s="35"/>
      <c r="U26" s="36"/>
      <c r="V26" s="36"/>
      <c r="W26" s="36"/>
      <c r="X26" s="36"/>
      <c r="Y26" s="36"/>
      <c r="Z26" s="36"/>
      <c r="AA26" s="36"/>
      <c r="AB26" s="36"/>
      <c r="AC26" s="36"/>
      <c r="AD26" s="35"/>
      <c r="AE26" s="36"/>
      <c r="AF26" s="128"/>
    </row>
    <row r="27" spans="1:32" s="2" customFormat="1" ht="28.5" customHeight="1" x14ac:dyDescent="0.3">
      <c r="A27" s="139"/>
      <c r="B27" s="157"/>
      <c r="C27" s="145"/>
      <c r="D27" s="148"/>
      <c r="E27" s="151"/>
      <c r="F27" s="275"/>
      <c r="G27" s="130" t="s">
        <v>50</v>
      </c>
      <c r="H27" s="35">
        <v>50000</v>
      </c>
      <c r="I27" s="36"/>
      <c r="J27" s="36"/>
      <c r="K27" s="36"/>
      <c r="L27" s="36">
        <v>50000</v>
      </c>
      <c r="M27" s="36"/>
      <c r="N27" s="36"/>
      <c r="O27" s="36"/>
      <c r="P27" s="36"/>
      <c r="Q27" s="36"/>
      <c r="R27" s="36" t="s">
        <v>45</v>
      </c>
      <c r="S27" s="37">
        <v>50000</v>
      </c>
      <c r="T27" s="35">
        <v>62500</v>
      </c>
      <c r="U27" s="36"/>
      <c r="V27" s="36"/>
      <c r="W27" s="36"/>
      <c r="X27" s="36">
        <v>62500</v>
      </c>
      <c r="Y27" s="36"/>
      <c r="Z27" s="36"/>
      <c r="AA27" s="36"/>
      <c r="AB27" s="36"/>
      <c r="AC27" s="36"/>
      <c r="AD27" s="36" t="s">
        <v>45</v>
      </c>
      <c r="AE27" s="38">
        <v>62500</v>
      </c>
      <c r="AF27" s="128"/>
    </row>
    <row r="28" spans="1:32" s="2" customFormat="1" ht="28.5" customHeight="1" x14ac:dyDescent="0.3">
      <c r="A28" s="139"/>
      <c r="B28" s="157"/>
      <c r="C28" s="145"/>
      <c r="D28" s="148"/>
      <c r="E28" s="151"/>
      <c r="F28" s="275"/>
      <c r="G28" s="131"/>
      <c r="H28" s="35">
        <v>62500</v>
      </c>
      <c r="I28" s="36"/>
      <c r="J28" s="36"/>
      <c r="K28" s="36"/>
      <c r="L28" s="36">
        <v>62500</v>
      </c>
      <c r="M28" s="36"/>
      <c r="N28" s="36"/>
      <c r="O28" s="36"/>
      <c r="P28" s="36"/>
      <c r="Q28" s="36"/>
      <c r="R28" s="16" t="s">
        <v>45</v>
      </c>
      <c r="S28" s="37">
        <v>62500</v>
      </c>
      <c r="T28" s="35"/>
      <c r="U28" s="36"/>
      <c r="V28" s="36"/>
      <c r="W28" s="36"/>
      <c r="X28" s="36"/>
      <c r="Y28" s="36"/>
      <c r="Z28" s="36"/>
      <c r="AA28" s="36"/>
      <c r="AB28" s="36"/>
      <c r="AC28" s="36"/>
      <c r="AD28" s="35"/>
      <c r="AE28" s="38"/>
      <c r="AF28" s="128"/>
    </row>
    <row r="29" spans="1:32" s="2" customFormat="1" ht="28.5" customHeight="1" x14ac:dyDescent="0.3">
      <c r="A29" s="139"/>
      <c r="B29" s="157"/>
      <c r="C29" s="145"/>
      <c r="D29" s="148"/>
      <c r="E29" s="151"/>
      <c r="F29" s="275"/>
      <c r="G29" s="130" t="s">
        <v>39</v>
      </c>
      <c r="H29" s="72">
        <f>(H25-H27)/H27*100</f>
        <v>4</v>
      </c>
      <c r="I29" s="103"/>
      <c r="J29" s="103"/>
      <c r="K29" s="103"/>
      <c r="L29" s="72">
        <f>(L25-L27)/L27*100</f>
        <v>4</v>
      </c>
      <c r="M29" s="103"/>
      <c r="N29" s="103"/>
      <c r="O29" s="103"/>
      <c r="P29" s="103"/>
      <c r="Q29" s="103"/>
      <c r="R29" s="103"/>
      <c r="S29" s="73">
        <f>(S25-S27)/S27*100</f>
        <v>4</v>
      </c>
      <c r="T29" s="72">
        <f>(T25-T27)/T27*100</f>
        <v>4</v>
      </c>
      <c r="U29" s="103"/>
      <c r="V29" s="103"/>
      <c r="W29" s="103"/>
      <c r="X29" s="72">
        <f>(X25-X27)/X27*100</f>
        <v>4</v>
      </c>
      <c r="Y29" s="16"/>
      <c r="Z29" s="16"/>
      <c r="AA29" s="16"/>
      <c r="AB29" s="16"/>
      <c r="AC29" s="16"/>
      <c r="AD29" s="19"/>
      <c r="AE29" s="72">
        <f>(AE25-AE27)/AE27*100</f>
        <v>4</v>
      </c>
      <c r="AF29" s="128"/>
    </row>
    <row r="30" spans="1:32" s="2" customFormat="1" ht="28.5" customHeight="1" thickBot="1" x14ac:dyDescent="0.35">
      <c r="A30" s="140"/>
      <c r="B30" s="158"/>
      <c r="C30" s="146"/>
      <c r="D30" s="149"/>
      <c r="E30" s="152"/>
      <c r="F30" s="276"/>
      <c r="G30" s="133"/>
      <c r="H30" s="72">
        <f>(H26-H28)/H28*100</f>
        <v>4</v>
      </c>
      <c r="I30" s="105"/>
      <c r="J30" s="105"/>
      <c r="K30" s="105"/>
      <c r="L30" s="72">
        <f>(L26-L28)/L28*100</f>
        <v>4</v>
      </c>
      <c r="M30" s="105"/>
      <c r="N30" s="105"/>
      <c r="O30" s="105"/>
      <c r="P30" s="105"/>
      <c r="Q30" s="105"/>
      <c r="R30" s="105"/>
      <c r="S30" s="72">
        <f>(S26-S28)/S28*100</f>
        <v>4</v>
      </c>
      <c r="T30" s="101"/>
      <c r="U30" s="105"/>
      <c r="V30" s="105"/>
      <c r="W30" s="105"/>
      <c r="X30" s="101"/>
      <c r="Y30" s="64"/>
      <c r="Z30" s="64"/>
      <c r="AA30" s="64"/>
      <c r="AB30" s="64"/>
      <c r="AC30" s="64"/>
      <c r="AD30" s="62"/>
      <c r="AE30" s="101"/>
      <c r="AF30" s="129"/>
    </row>
    <row r="31" spans="1:32" s="2" customFormat="1" ht="40.5" customHeight="1" x14ac:dyDescent="0.3">
      <c r="A31" s="138" t="s">
        <v>30</v>
      </c>
      <c r="B31" s="141" t="s">
        <v>31</v>
      </c>
      <c r="C31" s="144">
        <v>5</v>
      </c>
      <c r="D31" s="147" t="s">
        <v>64</v>
      </c>
      <c r="E31" s="150" t="s">
        <v>65</v>
      </c>
      <c r="F31" s="150" t="s">
        <v>66</v>
      </c>
      <c r="G31" s="8" t="s">
        <v>114</v>
      </c>
      <c r="H31" s="46"/>
      <c r="I31" s="10"/>
      <c r="J31" s="10"/>
      <c r="K31" s="10"/>
      <c r="L31" s="10"/>
      <c r="M31" s="10">
        <v>52000</v>
      </c>
      <c r="N31" s="10">
        <v>52000</v>
      </c>
      <c r="O31" s="10"/>
      <c r="P31" s="10"/>
      <c r="Q31" s="10"/>
      <c r="R31" s="10"/>
      <c r="S31" s="11"/>
      <c r="T31" s="9"/>
      <c r="U31" s="10"/>
      <c r="V31" s="10"/>
      <c r="W31" s="10"/>
      <c r="X31" s="10"/>
      <c r="Y31" s="10"/>
      <c r="Z31" s="10"/>
      <c r="AA31" s="10"/>
      <c r="AB31" s="10"/>
      <c r="AC31" s="10"/>
      <c r="AD31" s="9"/>
      <c r="AE31" s="10"/>
      <c r="AF31" s="127" t="s">
        <v>120</v>
      </c>
    </row>
    <row r="32" spans="1:32" s="2" customFormat="1" ht="40.5" customHeight="1" x14ac:dyDescent="0.3">
      <c r="A32" s="139"/>
      <c r="B32" s="142"/>
      <c r="C32" s="145"/>
      <c r="D32" s="148"/>
      <c r="E32" s="151"/>
      <c r="F32" s="151"/>
      <c r="G32" s="42" t="s">
        <v>51</v>
      </c>
      <c r="H32" s="35"/>
      <c r="I32" s="36"/>
      <c r="J32" s="36"/>
      <c r="K32" s="36"/>
      <c r="L32" s="36"/>
      <c r="M32" s="36">
        <v>50000</v>
      </c>
      <c r="N32" s="36">
        <v>50000</v>
      </c>
      <c r="O32" s="36"/>
      <c r="P32" s="36"/>
      <c r="Q32" s="36"/>
      <c r="R32" s="36"/>
      <c r="S32" s="37"/>
      <c r="T32" s="35"/>
      <c r="U32" s="36"/>
      <c r="V32" s="36"/>
      <c r="W32" s="36"/>
      <c r="X32" s="36"/>
      <c r="Y32" s="36"/>
      <c r="Z32" s="36"/>
      <c r="AA32" s="36"/>
      <c r="AB32" s="36"/>
      <c r="AC32" s="36"/>
      <c r="AD32" s="35"/>
      <c r="AE32" s="38"/>
      <c r="AF32" s="128"/>
    </row>
    <row r="33" spans="1:32" s="2" customFormat="1" ht="40.5" customHeight="1" thickBot="1" x14ac:dyDescent="0.35">
      <c r="A33" s="140"/>
      <c r="B33" s="143"/>
      <c r="C33" s="146"/>
      <c r="D33" s="149"/>
      <c r="E33" s="152"/>
      <c r="F33" s="152"/>
      <c r="G33" s="45" t="s">
        <v>39</v>
      </c>
      <c r="H33" s="82"/>
      <c r="I33" s="82"/>
      <c r="J33" s="76"/>
      <c r="K33" s="76"/>
      <c r="L33" s="76"/>
      <c r="M33" s="72">
        <f>(M31-M32)/M31*100</f>
        <v>3.8461538461538463</v>
      </c>
      <c r="N33" s="72">
        <f>(N31-N32)/N31*100</f>
        <v>3.8461538461538463</v>
      </c>
      <c r="O33" s="76"/>
      <c r="P33" s="76"/>
      <c r="Q33" s="76"/>
      <c r="R33" s="76"/>
      <c r="S33" s="77"/>
      <c r="T33" s="76"/>
      <c r="U33" s="76"/>
      <c r="V33" s="76"/>
      <c r="W33" s="76"/>
      <c r="X33" s="76"/>
      <c r="Y33" s="76"/>
      <c r="Z33" s="76"/>
      <c r="AA33" s="76"/>
      <c r="AB33" s="76"/>
      <c r="AC33" s="76"/>
      <c r="AD33" s="79"/>
      <c r="AE33" s="80"/>
      <c r="AF33" s="129"/>
    </row>
    <row r="34" spans="1:32" s="2" customFormat="1" ht="40.5" customHeight="1" x14ac:dyDescent="0.3">
      <c r="A34" s="138" t="s">
        <v>30</v>
      </c>
      <c r="B34" s="141" t="s">
        <v>31</v>
      </c>
      <c r="C34" s="144">
        <v>6</v>
      </c>
      <c r="D34" s="147" t="s">
        <v>67</v>
      </c>
      <c r="E34" s="150" t="s">
        <v>68</v>
      </c>
      <c r="F34" s="150" t="s">
        <v>69</v>
      </c>
      <c r="G34" s="8" t="s">
        <v>114</v>
      </c>
      <c r="H34" s="46"/>
      <c r="I34" s="10"/>
      <c r="J34" s="10"/>
      <c r="K34" s="10"/>
      <c r="L34" s="10"/>
      <c r="M34" s="10"/>
      <c r="N34" s="10"/>
      <c r="O34" s="10">
        <v>65000</v>
      </c>
      <c r="P34" s="10"/>
      <c r="Q34" s="10">
        <v>65000</v>
      </c>
      <c r="R34" s="10"/>
      <c r="S34" s="11"/>
      <c r="T34" s="9"/>
      <c r="U34" s="10"/>
      <c r="V34" s="10"/>
      <c r="W34" s="10"/>
      <c r="X34" s="10"/>
      <c r="Y34" s="10"/>
      <c r="Z34" s="10"/>
      <c r="AA34" s="10">
        <v>65000</v>
      </c>
      <c r="AB34" s="10"/>
      <c r="AC34" s="10">
        <v>65000</v>
      </c>
      <c r="AD34" s="9"/>
      <c r="AE34" s="10"/>
      <c r="AF34" s="127" t="s">
        <v>121</v>
      </c>
    </row>
    <row r="35" spans="1:32" s="2" customFormat="1" ht="40.5" customHeight="1" x14ac:dyDescent="0.3">
      <c r="A35" s="139"/>
      <c r="B35" s="142"/>
      <c r="C35" s="145"/>
      <c r="D35" s="148"/>
      <c r="E35" s="151"/>
      <c r="F35" s="151"/>
      <c r="G35" s="42" t="s">
        <v>51</v>
      </c>
      <c r="H35" s="35"/>
      <c r="I35" s="36"/>
      <c r="J35" s="36"/>
      <c r="K35" s="36"/>
      <c r="L35" s="36"/>
      <c r="M35" s="36"/>
      <c r="N35" s="36"/>
      <c r="O35" s="36">
        <v>62500</v>
      </c>
      <c r="P35" s="36"/>
      <c r="Q35" s="36">
        <v>62500</v>
      </c>
      <c r="R35" s="36"/>
      <c r="S35" s="37"/>
      <c r="T35" s="35"/>
      <c r="U35" s="36"/>
      <c r="V35" s="36"/>
      <c r="W35" s="36"/>
      <c r="X35" s="36"/>
      <c r="Y35" s="36"/>
      <c r="Z35" s="36"/>
      <c r="AA35" s="36">
        <v>62500</v>
      </c>
      <c r="AB35" s="36"/>
      <c r="AC35" s="36">
        <v>62500</v>
      </c>
      <c r="AD35" s="35"/>
      <c r="AE35" s="38"/>
      <c r="AF35" s="128"/>
    </row>
    <row r="36" spans="1:32" s="2" customFormat="1" ht="40.5" customHeight="1" thickBot="1" x14ac:dyDescent="0.35">
      <c r="A36" s="140"/>
      <c r="B36" s="143"/>
      <c r="C36" s="146"/>
      <c r="D36" s="149"/>
      <c r="E36" s="152"/>
      <c r="F36" s="152"/>
      <c r="G36" s="45" t="s">
        <v>39</v>
      </c>
      <c r="H36" s="76"/>
      <c r="I36" s="76"/>
      <c r="J36" s="76"/>
      <c r="K36" s="76"/>
      <c r="L36" s="76"/>
      <c r="M36" s="76"/>
      <c r="N36" s="76"/>
      <c r="O36" s="72">
        <f>(O34-O35)/O34*100</f>
        <v>3.8461538461538463</v>
      </c>
      <c r="P36" s="76"/>
      <c r="Q36" s="72">
        <f>(Q34-Q35)/Q34*100</f>
        <v>3.8461538461538463</v>
      </c>
      <c r="R36" s="76"/>
      <c r="S36" s="77"/>
      <c r="T36" s="76"/>
      <c r="U36" s="76"/>
      <c r="V36" s="76"/>
      <c r="W36" s="76"/>
      <c r="X36" s="76"/>
      <c r="Y36" s="78"/>
      <c r="Z36" s="78"/>
      <c r="AA36" s="72">
        <f>(AA34-AA35)/AA34*100</f>
        <v>3.8461538461538463</v>
      </c>
      <c r="AB36" s="78"/>
      <c r="AC36" s="72">
        <f>(AC34-AC35)/AC34*100</f>
        <v>3.8461538461538463</v>
      </c>
      <c r="AD36" s="79"/>
      <c r="AE36" s="80"/>
      <c r="AF36" s="129"/>
    </row>
    <row r="37" spans="1:32" s="2" customFormat="1" ht="28.5" customHeight="1" x14ac:dyDescent="0.3">
      <c r="A37" s="138" t="s">
        <v>30</v>
      </c>
      <c r="B37" s="141" t="s">
        <v>31</v>
      </c>
      <c r="C37" s="144">
        <v>7</v>
      </c>
      <c r="D37" s="147" t="s">
        <v>70</v>
      </c>
      <c r="E37" s="153" t="s">
        <v>35</v>
      </c>
      <c r="F37" s="150" t="s">
        <v>71</v>
      </c>
      <c r="G37" s="134" t="s">
        <v>115</v>
      </c>
      <c r="H37" s="46">
        <v>52000</v>
      </c>
      <c r="I37" s="10"/>
      <c r="J37" s="10">
        <v>52000</v>
      </c>
      <c r="K37" s="10">
        <v>52000</v>
      </c>
      <c r="L37" s="10">
        <v>52000</v>
      </c>
      <c r="M37" s="10"/>
      <c r="N37" s="10"/>
      <c r="O37" s="10"/>
      <c r="P37" s="10"/>
      <c r="Q37" s="10"/>
      <c r="R37" s="10"/>
      <c r="S37" s="11"/>
      <c r="T37" s="9">
        <v>65000</v>
      </c>
      <c r="U37" s="10"/>
      <c r="V37" s="10">
        <v>65000</v>
      </c>
      <c r="W37" s="10">
        <v>65000</v>
      </c>
      <c r="X37" s="10">
        <v>65000</v>
      </c>
      <c r="Y37" s="10"/>
      <c r="Z37" s="10"/>
      <c r="AA37" s="10"/>
      <c r="AB37" s="10"/>
      <c r="AC37" s="10"/>
      <c r="AD37" s="9"/>
      <c r="AE37" s="12"/>
      <c r="AF37" s="127" t="s">
        <v>119</v>
      </c>
    </row>
    <row r="38" spans="1:32" s="2" customFormat="1" ht="28.5" customHeight="1" x14ac:dyDescent="0.3">
      <c r="A38" s="139"/>
      <c r="B38" s="142"/>
      <c r="C38" s="145"/>
      <c r="D38" s="148"/>
      <c r="E38" s="154"/>
      <c r="F38" s="151"/>
      <c r="G38" s="131"/>
      <c r="H38" s="47">
        <v>65000</v>
      </c>
      <c r="I38" s="36"/>
      <c r="J38" s="36">
        <v>65000</v>
      </c>
      <c r="K38" s="36">
        <v>65000</v>
      </c>
      <c r="L38" s="36">
        <v>65000</v>
      </c>
      <c r="M38" s="36"/>
      <c r="N38" s="36"/>
      <c r="O38" s="36"/>
      <c r="P38" s="36"/>
      <c r="Q38" s="36"/>
      <c r="R38" s="36"/>
      <c r="S38" s="40"/>
      <c r="T38" s="35"/>
      <c r="U38" s="36"/>
      <c r="V38" s="36"/>
      <c r="W38" s="36"/>
      <c r="X38" s="36"/>
      <c r="Y38" s="36"/>
      <c r="Z38" s="36"/>
      <c r="AA38" s="36"/>
      <c r="AB38" s="36"/>
      <c r="AC38" s="36"/>
      <c r="AD38" s="35"/>
      <c r="AE38" s="41"/>
      <c r="AF38" s="128"/>
    </row>
    <row r="39" spans="1:32" s="2" customFormat="1" ht="28.5" customHeight="1" x14ac:dyDescent="0.3">
      <c r="A39" s="139"/>
      <c r="B39" s="142"/>
      <c r="C39" s="145"/>
      <c r="D39" s="148"/>
      <c r="E39" s="154"/>
      <c r="F39" s="151"/>
      <c r="G39" s="130" t="s">
        <v>50</v>
      </c>
      <c r="H39" s="35">
        <v>50000</v>
      </c>
      <c r="I39" s="36"/>
      <c r="J39" s="36">
        <v>50000</v>
      </c>
      <c r="K39" s="36">
        <v>50000</v>
      </c>
      <c r="L39" s="36">
        <v>50000</v>
      </c>
      <c r="M39" s="36"/>
      <c r="N39" s="36"/>
      <c r="O39" s="36"/>
      <c r="P39" s="36"/>
      <c r="Q39" s="36"/>
      <c r="R39" s="36"/>
      <c r="S39" s="37"/>
      <c r="T39" s="35">
        <v>62500</v>
      </c>
      <c r="U39" s="36"/>
      <c r="V39" s="36">
        <v>62500</v>
      </c>
      <c r="W39" s="36">
        <v>62500</v>
      </c>
      <c r="X39" s="36">
        <v>62500</v>
      </c>
      <c r="Y39" s="16"/>
      <c r="Z39" s="16"/>
      <c r="AA39" s="16"/>
      <c r="AB39" s="16"/>
      <c r="AC39" s="16"/>
      <c r="AD39" s="16"/>
      <c r="AE39" s="83"/>
      <c r="AF39" s="128"/>
    </row>
    <row r="40" spans="1:32" s="2" customFormat="1" ht="28.5" customHeight="1" x14ac:dyDescent="0.3">
      <c r="A40" s="139"/>
      <c r="B40" s="142"/>
      <c r="C40" s="145"/>
      <c r="D40" s="148"/>
      <c r="E40" s="154"/>
      <c r="F40" s="151"/>
      <c r="G40" s="131"/>
      <c r="H40" s="35">
        <v>62500</v>
      </c>
      <c r="I40" s="36"/>
      <c r="J40" s="36">
        <v>62500</v>
      </c>
      <c r="K40" s="36">
        <v>62500</v>
      </c>
      <c r="L40" s="36">
        <v>62500</v>
      </c>
      <c r="M40" s="36"/>
      <c r="N40" s="36"/>
      <c r="O40" s="36"/>
      <c r="P40" s="36"/>
      <c r="Q40" s="36"/>
      <c r="R40" s="36"/>
      <c r="S40" s="40"/>
      <c r="T40" s="35"/>
      <c r="U40" s="36"/>
      <c r="V40" s="36"/>
      <c r="W40" s="36"/>
      <c r="X40" s="36"/>
      <c r="Y40" s="84"/>
      <c r="Z40" s="84"/>
      <c r="AA40" s="84"/>
      <c r="AB40" s="84"/>
      <c r="AC40" s="84"/>
      <c r="AD40" s="84"/>
      <c r="AE40" s="85"/>
      <c r="AF40" s="128"/>
    </row>
    <row r="41" spans="1:32" s="2" customFormat="1" ht="28.5" customHeight="1" x14ac:dyDescent="0.3">
      <c r="A41" s="139"/>
      <c r="B41" s="142"/>
      <c r="C41" s="145"/>
      <c r="D41" s="148"/>
      <c r="E41" s="154"/>
      <c r="F41" s="151"/>
      <c r="G41" s="132" t="s">
        <v>39</v>
      </c>
      <c r="H41" s="72">
        <f>(H37-H39)/H39*100</f>
        <v>4</v>
      </c>
      <c r="I41" s="84"/>
      <c r="J41" s="72">
        <f t="shared" ref="J41:L42" si="0">(J37-J39)/J39*100</f>
        <v>4</v>
      </c>
      <c r="K41" s="72">
        <f t="shared" si="0"/>
        <v>4</v>
      </c>
      <c r="L41" s="72">
        <f t="shared" si="0"/>
        <v>4</v>
      </c>
      <c r="M41" s="84"/>
      <c r="N41" s="84"/>
      <c r="O41" s="84"/>
      <c r="P41" s="84"/>
      <c r="Q41" s="84"/>
      <c r="R41" s="84"/>
      <c r="S41" s="86"/>
      <c r="T41" s="72">
        <f>(T37-T39)/T39*100</f>
        <v>4</v>
      </c>
      <c r="U41" s="84"/>
      <c r="V41" s="72">
        <f>(V37-V39)/V39*100</f>
        <v>4</v>
      </c>
      <c r="W41" s="72">
        <f>(W37-W39)/W39*100</f>
        <v>4</v>
      </c>
      <c r="X41" s="72">
        <f>(X37-X39)/X39*100</f>
        <v>4</v>
      </c>
      <c r="Y41" s="84"/>
      <c r="Z41" s="84"/>
      <c r="AA41" s="84"/>
      <c r="AB41" s="84"/>
      <c r="AC41" s="84"/>
      <c r="AD41" s="84"/>
      <c r="AE41" s="85"/>
      <c r="AF41" s="128"/>
    </row>
    <row r="42" spans="1:32" s="2" customFormat="1" ht="28.5" customHeight="1" thickBot="1" x14ac:dyDescent="0.35">
      <c r="A42" s="140"/>
      <c r="B42" s="143"/>
      <c r="C42" s="146"/>
      <c r="D42" s="149"/>
      <c r="E42" s="155"/>
      <c r="F42" s="152"/>
      <c r="G42" s="133"/>
      <c r="H42" s="72">
        <f>(H38-H40)/H40*100</f>
        <v>4</v>
      </c>
      <c r="I42" s="84"/>
      <c r="J42" s="72">
        <f t="shared" si="0"/>
        <v>4</v>
      </c>
      <c r="K42" s="72">
        <f t="shared" si="0"/>
        <v>4</v>
      </c>
      <c r="L42" s="72">
        <f t="shared" si="0"/>
        <v>4</v>
      </c>
      <c r="M42" s="76"/>
      <c r="N42" s="76"/>
      <c r="O42" s="76"/>
      <c r="P42" s="76"/>
      <c r="Q42" s="76"/>
      <c r="R42" s="76"/>
      <c r="S42" s="77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87"/>
      <c r="AF42" s="129"/>
    </row>
    <row r="43" spans="1:32" s="2" customFormat="1" ht="30" customHeight="1" x14ac:dyDescent="0.3">
      <c r="A43" s="138" t="s">
        <v>30</v>
      </c>
      <c r="B43" s="141" t="s">
        <v>31</v>
      </c>
      <c r="C43" s="144">
        <v>8</v>
      </c>
      <c r="D43" s="147" t="s">
        <v>72</v>
      </c>
      <c r="E43" s="153" t="s">
        <v>48</v>
      </c>
      <c r="F43" s="150" t="s">
        <v>73</v>
      </c>
      <c r="G43" s="134" t="s">
        <v>115</v>
      </c>
      <c r="H43" s="46">
        <v>52000</v>
      </c>
      <c r="I43" s="10"/>
      <c r="J43" s="10">
        <v>52000</v>
      </c>
      <c r="K43" s="10">
        <v>52000</v>
      </c>
      <c r="L43" s="10"/>
      <c r="M43" s="10"/>
      <c r="N43" s="10"/>
      <c r="O43" s="10"/>
      <c r="P43" s="10"/>
      <c r="Q43" s="10"/>
      <c r="R43" s="10"/>
      <c r="S43" s="11"/>
      <c r="T43" s="9">
        <v>90000</v>
      </c>
      <c r="U43" s="10"/>
      <c r="V43" s="10">
        <v>90000</v>
      </c>
      <c r="W43" s="10">
        <v>90000</v>
      </c>
      <c r="X43" s="10"/>
      <c r="Y43" s="10"/>
      <c r="Z43" s="10"/>
      <c r="AA43" s="10"/>
      <c r="AB43" s="10"/>
      <c r="AC43" s="10"/>
      <c r="AD43" s="9"/>
      <c r="AE43" s="12"/>
      <c r="AF43" s="127" t="s">
        <v>119</v>
      </c>
    </row>
    <row r="44" spans="1:32" s="2" customFormat="1" ht="30" customHeight="1" x14ac:dyDescent="0.3">
      <c r="A44" s="139"/>
      <c r="B44" s="142"/>
      <c r="C44" s="145"/>
      <c r="D44" s="148"/>
      <c r="E44" s="154"/>
      <c r="F44" s="151"/>
      <c r="G44" s="131"/>
      <c r="H44" s="47">
        <v>65000</v>
      </c>
      <c r="I44" s="36"/>
      <c r="J44" s="36">
        <v>65000</v>
      </c>
      <c r="K44" s="36">
        <v>65000</v>
      </c>
      <c r="L44" s="36"/>
      <c r="M44" s="36"/>
      <c r="N44" s="36"/>
      <c r="O44" s="36"/>
      <c r="P44" s="36"/>
      <c r="Q44" s="36"/>
      <c r="R44" s="36"/>
      <c r="S44" s="37"/>
      <c r="T44" s="35"/>
      <c r="U44" s="36"/>
      <c r="V44" s="36"/>
      <c r="W44" s="36"/>
      <c r="X44" s="36"/>
      <c r="Y44" s="36"/>
      <c r="Z44" s="36"/>
      <c r="AA44" s="36"/>
      <c r="AB44" s="36"/>
      <c r="AC44" s="36"/>
      <c r="AD44" s="35"/>
      <c r="AE44" s="38"/>
      <c r="AF44" s="128"/>
    </row>
    <row r="45" spans="1:32" s="2" customFormat="1" ht="30" customHeight="1" x14ac:dyDescent="0.3">
      <c r="A45" s="139"/>
      <c r="B45" s="142"/>
      <c r="C45" s="145"/>
      <c r="D45" s="148"/>
      <c r="E45" s="154"/>
      <c r="F45" s="151"/>
      <c r="G45" s="130" t="s">
        <v>50</v>
      </c>
      <c r="H45" s="35">
        <v>50000</v>
      </c>
      <c r="I45" s="36"/>
      <c r="J45" s="36">
        <v>50000</v>
      </c>
      <c r="K45" s="36">
        <v>50000</v>
      </c>
      <c r="L45" s="36"/>
      <c r="M45" s="36"/>
      <c r="N45" s="36"/>
      <c r="O45" s="36"/>
      <c r="P45" s="36"/>
      <c r="Q45" s="36"/>
      <c r="R45" s="36"/>
      <c r="S45" s="37"/>
      <c r="T45" s="35">
        <v>80000</v>
      </c>
      <c r="U45" s="36"/>
      <c r="V45" s="36">
        <v>80000</v>
      </c>
      <c r="W45" s="36">
        <v>80000</v>
      </c>
      <c r="X45" s="16"/>
      <c r="Y45" s="16"/>
      <c r="Z45" s="16"/>
      <c r="AA45" s="16"/>
      <c r="AB45" s="16"/>
      <c r="AC45" s="16"/>
      <c r="AD45" s="19"/>
      <c r="AE45" s="33"/>
      <c r="AF45" s="128"/>
    </row>
    <row r="46" spans="1:32" s="2" customFormat="1" ht="30" customHeight="1" x14ac:dyDescent="0.3">
      <c r="A46" s="139"/>
      <c r="B46" s="142"/>
      <c r="C46" s="145"/>
      <c r="D46" s="148"/>
      <c r="E46" s="154"/>
      <c r="F46" s="151"/>
      <c r="G46" s="131"/>
      <c r="H46" s="35">
        <v>62500</v>
      </c>
      <c r="I46" s="36"/>
      <c r="J46" s="36">
        <v>62500</v>
      </c>
      <c r="K46" s="36">
        <v>62500</v>
      </c>
      <c r="L46" s="36"/>
      <c r="M46" s="36"/>
      <c r="N46" s="36"/>
      <c r="O46" s="36"/>
      <c r="P46" s="36"/>
      <c r="Q46" s="36"/>
      <c r="R46" s="36"/>
      <c r="S46" s="37"/>
      <c r="T46" s="35"/>
      <c r="U46" s="36"/>
      <c r="V46" s="36"/>
      <c r="W46" s="36"/>
      <c r="X46" s="59"/>
      <c r="Y46" s="59"/>
      <c r="Z46" s="59"/>
      <c r="AA46" s="59"/>
      <c r="AB46" s="59"/>
      <c r="AC46" s="59"/>
      <c r="AD46" s="84"/>
      <c r="AE46" s="88"/>
      <c r="AF46" s="128"/>
    </row>
    <row r="47" spans="1:32" s="2" customFormat="1" ht="30" customHeight="1" x14ac:dyDescent="0.3">
      <c r="A47" s="139"/>
      <c r="B47" s="142"/>
      <c r="C47" s="145"/>
      <c r="D47" s="148"/>
      <c r="E47" s="154"/>
      <c r="F47" s="151"/>
      <c r="G47" s="132" t="s">
        <v>39</v>
      </c>
      <c r="H47" s="72">
        <f>(H43-H45)/H45*100</f>
        <v>4</v>
      </c>
      <c r="I47" s="59"/>
      <c r="J47" s="72">
        <f>(J43-J45)/J45*100</f>
        <v>4</v>
      </c>
      <c r="K47" s="72">
        <f>(K43-K45)/K45*100</f>
        <v>4</v>
      </c>
      <c r="L47" s="59"/>
      <c r="M47" s="59"/>
      <c r="N47" s="59"/>
      <c r="O47" s="59"/>
      <c r="P47" s="59"/>
      <c r="Q47" s="59"/>
      <c r="R47" s="59"/>
      <c r="S47" s="89"/>
      <c r="T47" s="72">
        <f>(T43-T45)/T45*100</f>
        <v>12.5</v>
      </c>
      <c r="U47" s="59"/>
      <c r="V47" s="72">
        <f>(V43-V45)/V45*100</f>
        <v>12.5</v>
      </c>
      <c r="W47" s="72">
        <f>(W43-W45)/W45*100</f>
        <v>12.5</v>
      </c>
      <c r="X47" s="59"/>
      <c r="Y47" s="59"/>
      <c r="Z47" s="59"/>
      <c r="AA47" s="59"/>
      <c r="AB47" s="59"/>
      <c r="AC47" s="59"/>
      <c r="AD47" s="84"/>
      <c r="AE47" s="88"/>
      <c r="AF47" s="128"/>
    </row>
    <row r="48" spans="1:32" s="2" customFormat="1" ht="30" customHeight="1" thickBot="1" x14ac:dyDescent="0.35">
      <c r="A48" s="140"/>
      <c r="B48" s="143"/>
      <c r="C48" s="146"/>
      <c r="D48" s="149"/>
      <c r="E48" s="155"/>
      <c r="F48" s="152"/>
      <c r="G48" s="133"/>
      <c r="H48" s="72">
        <f>(H44-H46)/H46*100</f>
        <v>4</v>
      </c>
      <c r="I48" s="59"/>
      <c r="J48" s="72">
        <f>(J44-J46)/J46*100</f>
        <v>4</v>
      </c>
      <c r="K48" s="72">
        <f>(K44-K46)/K46*100</f>
        <v>4</v>
      </c>
      <c r="L48" s="78"/>
      <c r="M48" s="78"/>
      <c r="N48" s="78"/>
      <c r="O48" s="78"/>
      <c r="P48" s="78"/>
      <c r="Q48" s="78"/>
      <c r="R48" s="78"/>
      <c r="S48" s="90"/>
      <c r="T48" s="79"/>
      <c r="U48" s="78"/>
      <c r="V48" s="91"/>
      <c r="W48" s="78"/>
      <c r="X48" s="78"/>
      <c r="Y48" s="78"/>
      <c r="Z48" s="78"/>
      <c r="AA48" s="78"/>
      <c r="AB48" s="78"/>
      <c r="AC48" s="78"/>
      <c r="AD48" s="79"/>
      <c r="AE48" s="80"/>
      <c r="AF48" s="129"/>
    </row>
    <row r="49" spans="1:32" s="2" customFormat="1" ht="22.5" customHeight="1" x14ac:dyDescent="0.3">
      <c r="A49" s="138" t="s">
        <v>30</v>
      </c>
      <c r="B49" s="156" t="s">
        <v>31</v>
      </c>
      <c r="C49" s="144">
        <v>9</v>
      </c>
      <c r="D49" s="147" t="s">
        <v>74</v>
      </c>
      <c r="E49" s="153" t="s">
        <v>47</v>
      </c>
      <c r="F49" s="159" t="s">
        <v>44</v>
      </c>
      <c r="G49" s="134" t="s">
        <v>115</v>
      </c>
      <c r="H49" s="46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1"/>
      <c r="T49" s="9">
        <v>86700</v>
      </c>
      <c r="U49" s="10"/>
      <c r="V49" s="10">
        <v>86700</v>
      </c>
      <c r="W49" s="10">
        <v>86700</v>
      </c>
      <c r="X49" s="10">
        <v>86700</v>
      </c>
      <c r="Y49" s="10">
        <v>86700</v>
      </c>
      <c r="Z49" s="10"/>
      <c r="AA49" s="10">
        <v>86700</v>
      </c>
      <c r="AB49" s="10"/>
      <c r="AC49" s="10"/>
      <c r="AD49" s="9"/>
      <c r="AE49" s="12"/>
      <c r="AF49" s="127" t="s">
        <v>122</v>
      </c>
    </row>
    <row r="50" spans="1:32" s="2" customFormat="1" ht="22.5" customHeight="1" x14ac:dyDescent="0.3">
      <c r="A50" s="139"/>
      <c r="B50" s="157"/>
      <c r="C50" s="145"/>
      <c r="D50" s="148"/>
      <c r="E50" s="154"/>
      <c r="F50" s="160"/>
      <c r="G50" s="131"/>
      <c r="H50" s="47">
        <v>65000</v>
      </c>
      <c r="I50" s="36"/>
      <c r="J50" s="35">
        <v>65000</v>
      </c>
      <c r="K50" s="35">
        <v>65000</v>
      </c>
      <c r="L50" s="35">
        <v>65000</v>
      </c>
      <c r="M50" s="36">
        <v>65000</v>
      </c>
      <c r="N50" s="36"/>
      <c r="O50" s="36">
        <v>65000</v>
      </c>
      <c r="P50" s="36"/>
      <c r="Q50" s="36"/>
      <c r="R50" s="36"/>
      <c r="S50" s="37"/>
      <c r="T50" s="35"/>
      <c r="U50" s="36"/>
      <c r="V50" s="36"/>
      <c r="W50" s="36"/>
      <c r="X50" s="36"/>
      <c r="Y50" s="36"/>
      <c r="Z50" s="36"/>
      <c r="AA50" s="36"/>
      <c r="AB50" s="36"/>
      <c r="AC50" s="36"/>
      <c r="AD50" s="35"/>
      <c r="AE50" s="38"/>
      <c r="AF50" s="128"/>
    </row>
    <row r="51" spans="1:32" s="2" customFormat="1" ht="22.5" customHeight="1" x14ac:dyDescent="0.3">
      <c r="A51" s="139"/>
      <c r="B51" s="157"/>
      <c r="C51" s="145"/>
      <c r="D51" s="148"/>
      <c r="E51" s="154"/>
      <c r="F51" s="160"/>
      <c r="G51" s="130" t="s">
        <v>50</v>
      </c>
      <c r="H51" s="35">
        <v>50000</v>
      </c>
      <c r="I51" s="36"/>
      <c r="J51" s="36">
        <v>50000</v>
      </c>
      <c r="K51" s="36">
        <v>50000</v>
      </c>
      <c r="L51" s="36">
        <v>50000</v>
      </c>
      <c r="M51" s="36"/>
      <c r="N51" s="36"/>
      <c r="O51" s="36">
        <v>50000</v>
      </c>
      <c r="P51" s="36"/>
      <c r="Q51" s="36"/>
      <c r="R51" s="36"/>
      <c r="S51" s="37"/>
      <c r="T51" s="35">
        <v>62500</v>
      </c>
      <c r="U51" s="36"/>
      <c r="V51" s="36">
        <v>62500</v>
      </c>
      <c r="W51" s="36">
        <v>62500</v>
      </c>
      <c r="X51" s="36">
        <v>62500</v>
      </c>
      <c r="Y51" s="36"/>
      <c r="Z51" s="36"/>
      <c r="AA51" s="36"/>
      <c r="AB51" s="36"/>
      <c r="AC51" s="36"/>
      <c r="AD51" s="35"/>
      <c r="AE51" s="38"/>
      <c r="AF51" s="128"/>
    </row>
    <row r="52" spans="1:32" s="2" customFormat="1" ht="22.5" customHeight="1" x14ac:dyDescent="0.3">
      <c r="A52" s="139"/>
      <c r="B52" s="157"/>
      <c r="C52" s="145"/>
      <c r="D52" s="148"/>
      <c r="E52" s="154"/>
      <c r="F52" s="160"/>
      <c r="G52" s="131"/>
      <c r="H52" s="35">
        <v>62500</v>
      </c>
      <c r="I52" s="36"/>
      <c r="J52" s="35">
        <v>62500</v>
      </c>
      <c r="K52" s="35">
        <v>62500</v>
      </c>
      <c r="L52" s="35">
        <v>62500</v>
      </c>
      <c r="M52" s="36"/>
      <c r="N52" s="36"/>
      <c r="O52" s="36">
        <v>62500</v>
      </c>
      <c r="P52" s="36"/>
      <c r="Q52" s="36"/>
      <c r="R52" s="36"/>
      <c r="S52" s="37"/>
      <c r="T52" s="35"/>
      <c r="U52" s="36"/>
      <c r="V52" s="36"/>
      <c r="W52" s="36"/>
      <c r="X52" s="36"/>
      <c r="Y52" s="16"/>
      <c r="Z52" s="16"/>
      <c r="AA52" s="16"/>
      <c r="AB52" s="16"/>
      <c r="AC52" s="16"/>
      <c r="AD52" s="19"/>
      <c r="AE52" s="33"/>
      <c r="AF52" s="128"/>
    </row>
    <row r="53" spans="1:32" s="2" customFormat="1" ht="21.75" customHeight="1" x14ac:dyDescent="0.3">
      <c r="A53" s="139"/>
      <c r="B53" s="157"/>
      <c r="C53" s="145"/>
      <c r="D53" s="148"/>
      <c r="E53" s="154"/>
      <c r="F53" s="160"/>
      <c r="G53" s="130" t="s">
        <v>39</v>
      </c>
      <c r="H53" s="72" t="s">
        <v>132</v>
      </c>
      <c r="I53" s="62"/>
      <c r="J53" s="72" t="s">
        <v>132</v>
      </c>
      <c r="K53" s="72" t="s">
        <v>132</v>
      </c>
      <c r="L53" s="72" t="s">
        <v>132</v>
      </c>
      <c r="M53" s="62"/>
      <c r="N53" s="62"/>
      <c r="O53" s="72" t="s">
        <v>132</v>
      </c>
      <c r="P53" s="62"/>
      <c r="Q53" s="62"/>
      <c r="R53" s="62"/>
      <c r="S53" s="63"/>
      <c r="T53" s="72">
        <f>(T49-T51)/T51*100</f>
        <v>38.72</v>
      </c>
      <c r="U53" s="62"/>
      <c r="V53" s="72">
        <f>(V49-V51)/V51*100</f>
        <v>38.72</v>
      </c>
      <c r="W53" s="72">
        <f>(W49-W51)/W51*100</f>
        <v>38.72</v>
      </c>
      <c r="X53" s="72">
        <f>(X49-X51)/X51*100</f>
        <v>38.72</v>
      </c>
      <c r="Y53" s="72">
        <f>(Y49-Y51)/Y49*100</f>
        <v>100</v>
      </c>
      <c r="Z53" s="84"/>
      <c r="AA53" s="72" t="s">
        <v>134</v>
      </c>
      <c r="AB53" s="59"/>
      <c r="AC53" s="59"/>
      <c r="AD53" s="84"/>
      <c r="AE53" s="88"/>
      <c r="AF53" s="128"/>
    </row>
    <row r="54" spans="1:32" s="2" customFormat="1" ht="21.75" customHeight="1" thickBot="1" x14ac:dyDescent="0.35">
      <c r="A54" s="140"/>
      <c r="B54" s="158"/>
      <c r="C54" s="146"/>
      <c r="D54" s="149"/>
      <c r="E54" s="155"/>
      <c r="F54" s="161"/>
      <c r="G54" s="133"/>
      <c r="H54" s="72">
        <f>(H50-H52)/H52*100</f>
        <v>4</v>
      </c>
      <c r="I54" s="76"/>
      <c r="J54" s="72">
        <f t="shared" ref="J54:L54" si="1">(J50-J52)/J52*100</f>
        <v>4</v>
      </c>
      <c r="K54" s="72">
        <f t="shared" si="1"/>
        <v>4</v>
      </c>
      <c r="L54" s="72">
        <f t="shared" si="1"/>
        <v>4</v>
      </c>
      <c r="M54" s="72">
        <f>(M50-M52)/M50*100</f>
        <v>100</v>
      </c>
      <c r="N54" s="76"/>
      <c r="O54" s="72">
        <f>(O50-O52)/O52*100</f>
        <v>4</v>
      </c>
      <c r="P54" s="76"/>
      <c r="Q54" s="76"/>
      <c r="R54" s="76"/>
      <c r="S54" s="77"/>
      <c r="T54" s="76"/>
      <c r="U54" s="76"/>
      <c r="V54" s="76"/>
      <c r="W54" s="76"/>
      <c r="X54" s="76"/>
      <c r="Y54" s="76"/>
      <c r="Z54" s="76"/>
      <c r="AA54" s="78"/>
      <c r="AB54" s="78"/>
      <c r="AC54" s="78"/>
      <c r="AD54" s="79"/>
      <c r="AE54" s="80"/>
      <c r="AF54" s="129"/>
    </row>
    <row r="55" spans="1:32" s="2" customFormat="1" ht="22.5" customHeight="1" x14ac:dyDescent="0.3">
      <c r="A55" s="138" t="s">
        <v>30</v>
      </c>
      <c r="B55" s="141" t="s">
        <v>31</v>
      </c>
      <c r="C55" s="144">
        <v>10</v>
      </c>
      <c r="D55" s="147" t="s">
        <v>75</v>
      </c>
      <c r="E55" s="153" t="s">
        <v>76</v>
      </c>
      <c r="F55" s="150" t="s">
        <v>77</v>
      </c>
      <c r="G55" s="134" t="s">
        <v>115</v>
      </c>
      <c r="H55" s="22"/>
      <c r="I55" s="13"/>
      <c r="J55" s="10"/>
      <c r="K55" s="10"/>
      <c r="L55" s="10"/>
      <c r="M55" s="10"/>
      <c r="N55" s="10"/>
      <c r="O55" s="10">
        <v>52000</v>
      </c>
      <c r="P55" s="10">
        <v>52000</v>
      </c>
      <c r="Q55" s="10"/>
      <c r="R55" s="13"/>
      <c r="S55" s="23"/>
      <c r="T55" s="9"/>
      <c r="U55" s="10"/>
      <c r="V55" s="10"/>
      <c r="W55" s="10"/>
      <c r="X55" s="10"/>
      <c r="Y55" s="10"/>
      <c r="Z55" s="10"/>
      <c r="AA55" s="10"/>
      <c r="AB55" s="10"/>
      <c r="AC55" s="10"/>
      <c r="AD55" s="14"/>
      <c r="AE55" s="15"/>
      <c r="AF55" s="127" t="s">
        <v>120</v>
      </c>
    </row>
    <row r="56" spans="1:32" s="2" customFormat="1" ht="22.5" customHeight="1" x14ac:dyDescent="0.3">
      <c r="A56" s="139"/>
      <c r="B56" s="142"/>
      <c r="C56" s="145"/>
      <c r="D56" s="148"/>
      <c r="E56" s="154"/>
      <c r="F56" s="151"/>
      <c r="G56" s="131"/>
      <c r="H56" s="24" t="s">
        <v>113</v>
      </c>
      <c r="I56" s="17"/>
      <c r="J56" s="16"/>
      <c r="K56" s="16"/>
      <c r="L56" s="16"/>
      <c r="M56" s="16"/>
      <c r="N56" s="16"/>
      <c r="O56" s="17"/>
      <c r="P56" s="17"/>
      <c r="Q56" s="16"/>
      <c r="R56" s="17"/>
      <c r="S56" s="25"/>
      <c r="T56" s="19"/>
      <c r="U56" s="16"/>
      <c r="V56" s="16"/>
      <c r="W56" s="16"/>
      <c r="X56" s="16"/>
      <c r="Y56" s="16"/>
      <c r="Z56" s="16"/>
      <c r="AA56" s="16"/>
      <c r="AB56" s="16"/>
      <c r="AC56" s="16"/>
      <c r="AD56" s="20"/>
      <c r="AE56" s="21"/>
      <c r="AF56" s="128"/>
    </row>
    <row r="57" spans="1:32" s="2" customFormat="1" ht="22.5" customHeight="1" x14ac:dyDescent="0.3">
      <c r="A57" s="139"/>
      <c r="B57" s="142"/>
      <c r="C57" s="145"/>
      <c r="D57" s="148"/>
      <c r="E57" s="154"/>
      <c r="F57" s="151"/>
      <c r="G57" s="130" t="s">
        <v>50</v>
      </c>
      <c r="H57" s="31"/>
      <c r="I57" s="17"/>
      <c r="J57" s="16"/>
      <c r="K57" s="16"/>
      <c r="L57" s="16"/>
      <c r="M57" s="16"/>
      <c r="N57" s="16"/>
      <c r="O57" s="36">
        <v>50000</v>
      </c>
      <c r="P57" s="36">
        <v>50000</v>
      </c>
      <c r="Q57" s="16"/>
      <c r="R57" s="17"/>
      <c r="S57" s="25"/>
      <c r="T57" s="19"/>
      <c r="U57" s="16"/>
      <c r="V57" s="16"/>
      <c r="W57" s="16"/>
      <c r="X57" s="16"/>
      <c r="Y57" s="16"/>
      <c r="Z57" s="16"/>
      <c r="AA57" s="16"/>
      <c r="AB57" s="16"/>
      <c r="AC57" s="16"/>
      <c r="AD57" s="20"/>
      <c r="AE57" s="21"/>
      <c r="AF57" s="128"/>
    </row>
    <row r="58" spans="1:32" s="2" customFormat="1" ht="22.5" customHeight="1" x14ac:dyDescent="0.3">
      <c r="A58" s="139"/>
      <c r="B58" s="142"/>
      <c r="C58" s="145"/>
      <c r="D58" s="148"/>
      <c r="E58" s="154"/>
      <c r="F58" s="151"/>
      <c r="G58" s="131"/>
      <c r="H58" s="31"/>
      <c r="I58" s="17"/>
      <c r="J58" s="92"/>
      <c r="K58" s="16"/>
      <c r="L58" s="16"/>
      <c r="M58" s="16"/>
      <c r="N58" s="16"/>
      <c r="O58" s="17"/>
      <c r="P58" s="17"/>
      <c r="Q58" s="16"/>
      <c r="R58" s="17"/>
      <c r="S58" s="25"/>
      <c r="T58" s="19"/>
      <c r="U58" s="16"/>
      <c r="V58" s="16"/>
      <c r="W58" s="16"/>
      <c r="X58" s="16"/>
      <c r="Y58" s="16"/>
      <c r="Z58" s="16"/>
      <c r="AA58" s="16"/>
      <c r="AB58" s="16"/>
      <c r="AC58" s="16"/>
      <c r="AD58" s="20"/>
      <c r="AE58" s="21"/>
      <c r="AF58" s="128"/>
    </row>
    <row r="59" spans="1:32" s="2" customFormat="1" ht="22.5" customHeight="1" x14ac:dyDescent="0.3">
      <c r="A59" s="139"/>
      <c r="B59" s="142"/>
      <c r="C59" s="145"/>
      <c r="D59" s="148"/>
      <c r="E59" s="154"/>
      <c r="F59" s="151"/>
      <c r="G59" s="130" t="s">
        <v>39</v>
      </c>
      <c r="H59" s="72"/>
      <c r="I59" s="72"/>
      <c r="J59" s="72"/>
      <c r="K59" s="72"/>
      <c r="L59" s="72"/>
      <c r="M59" s="72"/>
      <c r="N59" s="72"/>
      <c r="O59" s="72">
        <f>(O55-O57)/O57*100</f>
        <v>4</v>
      </c>
      <c r="P59" s="72">
        <f>(P55-P57)/P57*100</f>
        <v>4</v>
      </c>
      <c r="Q59" s="72"/>
      <c r="R59" s="72"/>
      <c r="S59" s="93"/>
      <c r="T59" s="72"/>
      <c r="U59" s="72"/>
      <c r="V59" s="72"/>
      <c r="W59" s="72"/>
      <c r="X59" s="72"/>
      <c r="Y59" s="72"/>
      <c r="Z59" s="72"/>
      <c r="AA59" s="72"/>
      <c r="AB59" s="72"/>
      <c r="AC59" s="72"/>
      <c r="AD59" s="72"/>
      <c r="AE59" s="21"/>
      <c r="AF59" s="128"/>
    </row>
    <row r="60" spans="1:32" s="2" customFormat="1" ht="22.5" customHeight="1" thickBot="1" x14ac:dyDescent="0.35">
      <c r="A60" s="140"/>
      <c r="B60" s="143"/>
      <c r="C60" s="146"/>
      <c r="D60" s="149"/>
      <c r="E60" s="155"/>
      <c r="F60" s="152"/>
      <c r="G60" s="133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9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5"/>
      <c r="AF60" s="129"/>
    </row>
    <row r="61" spans="1:32" s="2" customFormat="1" ht="22.5" customHeight="1" x14ac:dyDescent="0.3">
      <c r="A61" s="138" t="s">
        <v>30</v>
      </c>
      <c r="B61" s="141" t="s">
        <v>31</v>
      </c>
      <c r="C61" s="144">
        <v>11</v>
      </c>
      <c r="D61" s="147" t="s">
        <v>78</v>
      </c>
      <c r="E61" s="153" t="s">
        <v>79</v>
      </c>
      <c r="F61" s="150" t="s">
        <v>80</v>
      </c>
      <c r="G61" s="134" t="s">
        <v>115</v>
      </c>
      <c r="H61" s="53">
        <v>52000</v>
      </c>
      <c r="I61" s="10"/>
      <c r="J61" s="30">
        <v>52000</v>
      </c>
      <c r="K61" s="10"/>
      <c r="L61" s="10"/>
      <c r="M61" s="10"/>
      <c r="N61" s="10"/>
      <c r="O61" s="10"/>
      <c r="P61" s="10"/>
      <c r="Q61" s="10">
        <v>52000</v>
      </c>
      <c r="R61" s="10"/>
      <c r="S61" s="11"/>
      <c r="T61" s="9">
        <v>65000</v>
      </c>
      <c r="U61" s="10"/>
      <c r="V61" s="10">
        <v>65000</v>
      </c>
      <c r="W61" s="10"/>
      <c r="X61" s="10"/>
      <c r="Y61" s="10"/>
      <c r="Z61" s="10"/>
      <c r="AA61" s="10"/>
      <c r="AB61" s="10"/>
      <c r="AC61" s="10">
        <v>65000</v>
      </c>
      <c r="AD61" s="9"/>
      <c r="AE61" s="12"/>
      <c r="AF61" s="135" t="s">
        <v>120</v>
      </c>
    </row>
    <row r="62" spans="1:32" s="2" customFormat="1" ht="22.5" customHeight="1" x14ac:dyDescent="0.3">
      <c r="A62" s="139"/>
      <c r="B62" s="142"/>
      <c r="C62" s="145"/>
      <c r="D62" s="148"/>
      <c r="E62" s="154"/>
      <c r="F62" s="151"/>
      <c r="G62" s="131"/>
      <c r="H62" s="54"/>
      <c r="I62" s="16"/>
      <c r="J62" s="32"/>
      <c r="K62" s="16"/>
      <c r="L62" s="16"/>
      <c r="M62" s="16"/>
      <c r="N62" s="16"/>
      <c r="O62" s="16"/>
      <c r="P62" s="16"/>
      <c r="Q62" s="16"/>
      <c r="R62" s="16"/>
      <c r="S62" s="18"/>
      <c r="T62" s="19"/>
      <c r="U62" s="16"/>
      <c r="V62" s="16"/>
      <c r="W62" s="16"/>
      <c r="X62" s="16"/>
      <c r="Y62" s="16"/>
      <c r="Z62" s="16"/>
      <c r="AA62" s="16"/>
      <c r="AB62" s="16"/>
      <c r="AC62" s="16"/>
      <c r="AD62" s="19"/>
      <c r="AE62" s="33"/>
      <c r="AF62" s="136"/>
    </row>
    <row r="63" spans="1:32" s="2" customFormat="1" ht="22.5" customHeight="1" x14ac:dyDescent="0.3">
      <c r="A63" s="139"/>
      <c r="B63" s="142"/>
      <c r="C63" s="145"/>
      <c r="D63" s="148"/>
      <c r="E63" s="154"/>
      <c r="F63" s="151"/>
      <c r="G63" s="130" t="s">
        <v>50</v>
      </c>
      <c r="H63" s="51">
        <v>50000</v>
      </c>
      <c r="I63" s="36"/>
      <c r="J63" s="52">
        <v>50000</v>
      </c>
      <c r="K63" s="36"/>
      <c r="L63" s="36"/>
      <c r="M63" s="36"/>
      <c r="N63" s="36"/>
      <c r="O63" s="36"/>
      <c r="P63" s="36"/>
      <c r="Q63" s="36">
        <v>50000</v>
      </c>
      <c r="R63" s="36"/>
      <c r="S63" s="37"/>
      <c r="T63" s="35">
        <v>62500</v>
      </c>
      <c r="U63" s="36"/>
      <c r="V63" s="36">
        <v>62500</v>
      </c>
      <c r="W63" s="36"/>
      <c r="X63" s="36"/>
      <c r="Y63" s="36"/>
      <c r="Z63" s="36"/>
      <c r="AA63" s="36"/>
      <c r="AB63" s="36"/>
      <c r="AC63" s="36">
        <v>62500</v>
      </c>
      <c r="AD63" s="19"/>
      <c r="AE63" s="33"/>
      <c r="AF63" s="136"/>
    </row>
    <row r="64" spans="1:32" s="2" customFormat="1" ht="22.5" customHeight="1" x14ac:dyDescent="0.3">
      <c r="A64" s="139"/>
      <c r="B64" s="142"/>
      <c r="C64" s="145"/>
      <c r="D64" s="148"/>
      <c r="E64" s="154"/>
      <c r="F64" s="151"/>
      <c r="G64" s="131"/>
      <c r="H64" s="31"/>
      <c r="I64" s="16"/>
      <c r="J64" s="32"/>
      <c r="K64" s="16"/>
      <c r="L64" s="16"/>
      <c r="M64" s="16"/>
      <c r="N64" s="16"/>
      <c r="O64" s="16"/>
      <c r="P64" s="16"/>
      <c r="Q64" s="16"/>
      <c r="R64" s="16"/>
      <c r="S64" s="18"/>
      <c r="T64" s="19"/>
      <c r="U64" s="16"/>
      <c r="V64" s="16"/>
      <c r="W64" s="16"/>
      <c r="X64" s="16"/>
      <c r="Y64" s="16"/>
      <c r="Z64" s="16"/>
      <c r="AA64" s="16"/>
      <c r="AB64" s="16"/>
      <c r="AC64" s="16"/>
      <c r="AD64" s="19"/>
      <c r="AE64" s="33"/>
      <c r="AF64" s="136"/>
    </row>
    <row r="65" spans="1:32" s="2" customFormat="1" ht="22.5" customHeight="1" x14ac:dyDescent="0.3">
      <c r="A65" s="139"/>
      <c r="B65" s="142"/>
      <c r="C65" s="145"/>
      <c r="D65" s="148"/>
      <c r="E65" s="154"/>
      <c r="F65" s="151"/>
      <c r="G65" s="130" t="s">
        <v>39</v>
      </c>
      <c r="H65" s="72">
        <f>(H61-H63)/H63*100</f>
        <v>4</v>
      </c>
      <c r="I65" s="31"/>
      <c r="J65" s="72">
        <f>(J61-J63)/J63*100</f>
        <v>4</v>
      </c>
      <c r="K65" s="31"/>
      <c r="L65" s="31"/>
      <c r="M65" s="31"/>
      <c r="N65" s="31"/>
      <c r="O65" s="31"/>
      <c r="P65" s="31"/>
      <c r="Q65" s="72">
        <f>(Q61-Q63)/Q63*100</f>
        <v>4</v>
      </c>
      <c r="R65" s="31"/>
      <c r="S65" s="95"/>
      <c r="T65" s="72">
        <f>(T61-T63)/T63*100</f>
        <v>4</v>
      </c>
      <c r="U65" s="31"/>
      <c r="V65" s="72">
        <f>(V61-V63)/V63*100</f>
        <v>4</v>
      </c>
      <c r="W65" s="31"/>
      <c r="X65" s="31"/>
      <c r="Y65" s="31"/>
      <c r="Z65" s="31"/>
      <c r="AA65" s="31"/>
      <c r="AB65" s="31"/>
      <c r="AC65" s="72">
        <f>(AC61-AC63)/AC63*100</f>
        <v>4</v>
      </c>
      <c r="AD65" s="31"/>
      <c r="AE65" s="33"/>
      <c r="AF65" s="136"/>
    </row>
    <row r="66" spans="1:32" s="2" customFormat="1" ht="22.5" customHeight="1" thickBot="1" x14ac:dyDescent="0.35">
      <c r="A66" s="140"/>
      <c r="B66" s="143"/>
      <c r="C66" s="146"/>
      <c r="D66" s="149"/>
      <c r="E66" s="155"/>
      <c r="F66" s="152"/>
      <c r="G66" s="133"/>
      <c r="H66" s="96"/>
      <c r="I66" s="96"/>
      <c r="J66" s="96"/>
      <c r="K66" s="96"/>
      <c r="L66" s="96"/>
      <c r="M66" s="96"/>
      <c r="N66" s="96"/>
      <c r="O66" s="96"/>
      <c r="P66" s="96"/>
      <c r="Q66" s="96"/>
      <c r="R66" s="96"/>
      <c r="S66" s="97"/>
      <c r="T66" s="96"/>
      <c r="U66" s="96"/>
      <c r="V66" s="96"/>
      <c r="W66" s="96"/>
      <c r="X66" s="96"/>
      <c r="Y66" s="96"/>
      <c r="Z66" s="96"/>
      <c r="AA66" s="96"/>
      <c r="AB66" s="96"/>
      <c r="AC66" s="96"/>
      <c r="AD66" s="96"/>
      <c r="AE66" s="80"/>
      <c r="AF66" s="137"/>
    </row>
    <row r="67" spans="1:32" s="2" customFormat="1" ht="28.5" customHeight="1" x14ac:dyDescent="0.3">
      <c r="A67" s="138" t="s">
        <v>30</v>
      </c>
      <c r="B67" s="141" t="s">
        <v>31</v>
      </c>
      <c r="C67" s="144">
        <v>12</v>
      </c>
      <c r="D67" s="147" t="s">
        <v>81</v>
      </c>
      <c r="E67" s="150" t="s">
        <v>82</v>
      </c>
      <c r="F67" s="150" t="s">
        <v>83</v>
      </c>
      <c r="G67" s="134" t="s">
        <v>115</v>
      </c>
      <c r="H67" s="9"/>
      <c r="I67" s="10"/>
      <c r="J67" s="10">
        <v>52000</v>
      </c>
      <c r="K67" s="10"/>
      <c r="L67" s="10"/>
      <c r="M67" s="10"/>
      <c r="N67" s="10"/>
      <c r="O67" s="10"/>
      <c r="P67" s="10"/>
      <c r="Q67" s="10"/>
      <c r="R67" s="36" t="s">
        <v>45</v>
      </c>
      <c r="S67" s="11">
        <v>52000</v>
      </c>
      <c r="T67" s="9"/>
      <c r="U67" s="10"/>
      <c r="V67" s="10"/>
      <c r="W67" s="10"/>
      <c r="X67" s="10"/>
      <c r="Y67" s="10"/>
      <c r="Z67" s="10"/>
      <c r="AA67" s="10"/>
      <c r="AB67" s="10"/>
      <c r="AC67" s="10"/>
      <c r="AD67" s="9"/>
      <c r="AE67" s="10"/>
      <c r="AF67" s="135" t="s">
        <v>119</v>
      </c>
    </row>
    <row r="68" spans="1:32" s="2" customFormat="1" ht="28.5" customHeight="1" x14ac:dyDescent="0.3">
      <c r="A68" s="139"/>
      <c r="B68" s="142"/>
      <c r="C68" s="145"/>
      <c r="D68" s="148"/>
      <c r="E68" s="151"/>
      <c r="F68" s="151"/>
      <c r="G68" s="131"/>
      <c r="H68" s="35"/>
      <c r="I68" s="36"/>
      <c r="J68" s="36">
        <v>65000</v>
      </c>
      <c r="K68" s="36"/>
      <c r="L68" s="36"/>
      <c r="M68" s="36"/>
      <c r="N68" s="36"/>
      <c r="O68" s="36"/>
      <c r="P68" s="36"/>
      <c r="Q68" s="36"/>
      <c r="R68" s="36"/>
      <c r="S68" s="37"/>
      <c r="T68" s="35"/>
      <c r="U68" s="36"/>
      <c r="V68" s="36">
        <v>65000</v>
      </c>
      <c r="W68" s="36"/>
      <c r="X68" s="36"/>
      <c r="Y68" s="36"/>
      <c r="Z68" s="36"/>
      <c r="AA68" s="36"/>
      <c r="AB68" s="36"/>
      <c r="AC68" s="36"/>
      <c r="AD68" s="35"/>
      <c r="AE68" s="36">
        <v>65000</v>
      </c>
      <c r="AF68" s="136"/>
    </row>
    <row r="69" spans="1:32" s="2" customFormat="1" ht="28.5" customHeight="1" x14ac:dyDescent="0.3">
      <c r="A69" s="139"/>
      <c r="B69" s="142"/>
      <c r="C69" s="145"/>
      <c r="D69" s="148"/>
      <c r="E69" s="151"/>
      <c r="F69" s="151"/>
      <c r="G69" s="130" t="s">
        <v>50</v>
      </c>
      <c r="H69" s="19"/>
      <c r="I69" s="16"/>
      <c r="J69" s="36">
        <v>50000</v>
      </c>
      <c r="K69" s="36"/>
      <c r="L69" s="36"/>
      <c r="M69" s="36"/>
      <c r="N69" s="36"/>
      <c r="O69" s="36"/>
      <c r="P69" s="36"/>
      <c r="Q69" s="36"/>
      <c r="R69" s="36" t="s">
        <v>45</v>
      </c>
      <c r="S69" s="37">
        <v>50000</v>
      </c>
      <c r="T69" s="35"/>
      <c r="U69" s="36"/>
      <c r="V69" s="36"/>
      <c r="W69" s="36"/>
      <c r="X69" s="36"/>
      <c r="Y69" s="36"/>
      <c r="Z69" s="36"/>
      <c r="AA69" s="36"/>
      <c r="AB69" s="36"/>
      <c r="AC69" s="36"/>
      <c r="AD69" s="35"/>
      <c r="AE69" s="38"/>
      <c r="AF69" s="136"/>
    </row>
    <row r="70" spans="1:32" s="2" customFormat="1" ht="28.5" customHeight="1" x14ac:dyDescent="0.3">
      <c r="A70" s="139"/>
      <c r="B70" s="142"/>
      <c r="C70" s="145"/>
      <c r="D70" s="148"/>
      <c r="E70" s="151"/>
      <c r="F70" s="151"/>
      <c r="G70" s="131"/>
      <c r="H70" s="84"/>
      <c r="I70" s="84"/>
      <c r="J70" s="36">
        <v>62500</v>
      </c>
      <c r="K70" s="36"/>
      <c r="L70" s="36"/>
      <c r="M70" s="36"/>
      <c r="N70" s="36"/>
      <c r="O70" s="36"/>
      <c r="P70" s="36"/>
      <c r="Q70" s="36"/>
      <c r="R70" s="16" t="s">
        <v>45</v>
      </c>
      <c r="S70" s="37">
        <v>62500</v>
      </c>
      <c r="T70" s="35"/>
      <c r="U70" s="36"/>
      <c r="V70" s="36"/>
      <c r="W70" s="36"/>
      <c r="X70" s="36"/>
      <c r="Y70" s="36"/>
      <c r="Z70" s="36"/>
      <c r="AA70" s="36"/>
      <c r="AB70" s="36"/>
      <c r="AC70" s="36"/>
      <c r="AD70" s="35" t="s">
        <v>45</v>
      </c>
      <c r="AE70" s="38">
        <v>62500</v>
      </c>
      <c r="AF70" s="136"/>
    </row>
    <row r="71" spans="1:32" s="2" customFormat="1" ht="28.5" customHeight="1" x14ac:dyDescent="0.3">
      <c r="A71" s="139"/>
      <c r="B71" s="142"/>
      <c r="C71" s="145"/>
      <c r="D71" s="148"/>
      <c r="E71" s="151"/>
      <c r="F71" s="151"/>
      <c r="G71" s="132" t="s">
        <v>39</v>
      </c>
      <c r="H71" s="84"/>
      <c r="I71" s="84"/>
      <c r="J71" s="72">
        <f>(J67-J69)/J69*100</f>
        <v>4</v>
      </c>
      <c r="K71" s="84"/>
      <c r="L71" s="84"/>
      <c r="M71" s="84"/>
      <c r="N71" s="84"/>
      <c r="O71" s="84"/>
      <c r="P71" s="84"/>
      <c r="Q71" s="84"/>
      <c r="R71" s="84"/>
      <c r="S71" s="73">
        <f>(S67-S69)/S69*100</f>
        <v>4</v>
      </c>
      <c r="T71" s="84"/>
      <c r="U71" s="84"/>
      <c r="V71" s="84"/>
      <c r="W71" s="84"/>
      <c r="X71" s="84"/>
      <c r="Y71" s="84"/>
      <c r="Z71" s="84"/>
      <c r="AA71" s="59"/>
      <c r="AB71" s="59"/>
      <c r="AC71" s="59"/>
      <c r="AD71" s="84"/>
      <c r="AE71" s="72">
        <f>(AE68-AE70)/AE70*100</f>
        <v>4</v>
      </c>
      <c r="AF71" s="136"/>
    </row>
    <row r="72" spans="1:32" s="2" customFormat="1" ht="28.5" customHeight="1" thickBot="1" x14ac:dyDescent="0.35">
      <c r="A72" s="140"/>
      <c r="B72" s="143"/>
      <c r="C72" s="146"/>
      <c r="D72" s="149"/>
      <c r="E72" s="152"/>
      <c r="F72" s="152"/>
      <c r="G72" s="133"/>
      <c r="H72" s="79"/>
      <c r="I72" s="79"/>
      <c r="J72" s="72">
        <f>(J68-J70)/J70*100</f>
        <v>4</v>
      </c>
      <c r="K72" s="84"/>
      <c r="L72" s="84"/>
      <c r="M72" s="84"/>
      <c r="N72" s="84"/>
      <c r="O72" s="84"/>
      <c r="P72" s="84"/>
      <c r="Q72" s="84"/>
      <c r="R72" s="84"/>
      <c r="S72" s="73" t="s">
        <v>132</v>
      </c>
      <c r="T72" s="79"/>
      <c r="U72" s="79"/>
      <c r="V72" s="72" t="s">
        <v>134</v>
      </c>
      <c r="W72" s="79"/>
      <c r="X72" s="79"/>
      <c r="Y72" s="79"/>
      <c r="Z72" s="79"/>
      <c r="AA72" s="78"/>
      <c r="AB72" s="78"/>
      <c r="AC72" s="78"/>
      <c r="AD72" s="79"/>
      <c r="AE72" s="80"/>
      <c r="AF72" s="137"/>
    </row>
    <row r="73" spans="1:32" s="2" customFormat="1" ht="21.75" customHeight="1" x14ac:dyDescent="0.3">
      <c r="A73" s="138" t="s">
        <v>30</v>
      </c>
      <c r="B73" s="141" t="s">
        <v>31</v>
      </c>
      <c r="C73" s="144">
        <v>13</v>
      </c>
      <c r="D73" s="147" t="s">
        <v>84</v>
      </c>
      <c r="E73" s="153" t="s">
        <v>85</v>
      </c>
      <c r="F73" s="150" t="s">
        <v>86</v>
      </c>
      <c r="G73" s="134" t="s">
        <v>114</v>
      </c>
      <c r="H73" s="46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1"/>
      <c r="T73" s="9">
        <v>87000</v>
      </c>
      <c r="U73" s="10"/>
      <c r="V73" s="10">
        <v>87000</v>
      </c>
      <c r="W73" s="10">
        <v>87000</v>
      </c>
      <c r="X73" s="10"/>
      <c r="Y73" s="10"/>
      <c r="Z73" s="10"/>
      <c r="AA73" s="10"/>
      <c r="AB73" s="10"/>
      <c r="AC73" s="10"/>
      <c r="AD73" s="9"/>
      <c r="AE73" s="10">
        <v>87000</v>
      </c>
      <c r="AF73" s="135" t="s">
        <v>128</v>
      </c>
    </row>
    <row r="74" spans="1:32" s="2" customFormat="1" ht="21.75" customHeight="1" x14ac:dyDescent="0.3">
      <c r="A74" s="139"/>
      <c r="B74" s="142"/>
      <c r="C74" s="145"/>
      <c r="D74" s="148"/>
      <c r="E74" s="154"/>
      <c r="F74" s="151"/>
      <c r="G74" s="131"/>
      <c r="H74" s="35">
        <v>65000</v>
      </c>
      <c r="I74" s="36"/>
      <c r="J74" s="36">
        <v>65000</v>
      </c>
      <c r="K74" s="36">
        <v>65000</v>
      </c>
      <c r="L74" s="36"/>
      <c r="M74" s="36"/>
      <c r="N74" s="36"/>
      <c r="O74" s="36"/>
      <c r="P74" s="36"/>
      <c r="Q74" s="36"/>
      <c r="R74" s="36"/>
      <c r="S74" s="37">
        <v>65000</v>
      </c>
      <c r="T74" s="35"/>
      <c r="U74" s="36"/>
      <c r="V74" s="36"/>
      <c r="W74" s="36"/>
      <c r="X74" s="36"/>
      <c r="Y74" s="36"/>
      <c r="Z74" s="36"/>
      <c r="AA74" s="36"/>
      <c r="AB74" s="36"/>
      <c r="AC74" s="36"/>
      <c r="AD74" s="35"/>
      <c r="AE74" s="38"/>
      <c r="AF74" s="136"/>
    </row>
    <row r="75" spans="1:32" s="2" customFormat="1" ht="21.75" customHeight="1" x14ac:dyDescent="0.3">
      <c r="A75" s="139"/>
      <c r="B75" s="142"/>
      <c r="C75" s="145"/>
      <c r="D75" s="148"/>
      <c r="E75" s="154"/>
      <c r="F75" s="151"/>
      <c r="G75" s="130" t="s">
        <v>51</v>
      </c>
      <c r="H75" s="35">
        <v>50000</v>
      </c>
      <c r="I75" s="36"/>
      <c r="J75" s="36"/>
      <c r="K75" s="36">
        <v>50000</v>
      </c>
      <c r="L75" s="36"/>
      <c r="M75" s="36"/>
      <c r="N75" s="36"/>
      <c r="O75" s="36"/>
      <c r="P75" s="36"/>
      <c r="Q75" s="36"/>
      <c r="R75" s="36" t="s">
        <v>45</v>
      </c>
      <c r="S75" s="37">
        <v>50000</v>
      </c>
      <c r="T75" s="35">
        <v>62500</v>
      </c>
      <c r="U75" s="36"/>
      <c r="V75" s="36"/>
      <c r="W75" s="36">
        <v>62500</v>
      </c>
      <c r="X75" s="36"/>
      <c r="Y75" s="36"/>
      <c r="Z75" s="36"/>
      <c r="AA75" s="36"/>
      <c r="AB75" s="36"/>
      <c r="AC75" s="36"/>
      <c r="AD75" s="35" t="s">
        <v>45</v>
      </c>
      <c r="AE75" s="38">
        <v>62500</v>
      </c>
      <c r="AF75" s="136"/>
    </row>
    <row r="76" spans="1:32" s="2" customFormat="1" ht="21.75" customHeight="1" x14ac:dyDescent="0.3">
      <c r="A76" s="139"/>
      <c r="B76" s="142"/>
      <c r="C76" s="145"/>
      <c r="D76" s="148"/>
      <c r="E76" s="154"/>
      <c r="F76" s="151"/>
      <c r="G76" s="131"/>
      <c r="H76" s="39"/>
      <c r="I76" s="16"/>
      <c r="J76" s="19"/>
      <c r="K76" s="19"/>
      <c r="L76" s="16"/>
      <c r="M76" s="16"/>
      <c r="N76" s="16"/>
      <c r="O76" s="16"/>
      <c r="P76" s="16"/>
      <c r="Q76" s="16"/>
      <c r="R76" s="16"/>
      <c r="S76" s="18"/>
      <c r="T76" s="19"/>
      <c r="U76" s="16"/>
      <c r="V76" s="16"/>
      <c r="W76" s="19"/>
      <c r="X76" s="16"/>
      <c r="Y76" s="16"/>
      <c r="Z76" s="16"/>
      <c r="AA76" s="16"/>
      <c r="AB76" s="16"/>
      <c r="AC76" s="16"/>
      <c r="AD76" s="19"/>
      <c r="AE76" s="19"/>
      <c r="AF76" s="136"/>
    </row>
    <row r="77" spans="1:32" s="2" customFormat="1" ht="21.75" customHeight="1" x14ac:dyDescent="0.3">
      <c r="A77" s="139"/>
      <c r="B77" s="142"/>
      <c r="C77" s="145"/>
      <c r="D77" s="148"/>
      <c r="E77" s="154"/>
      <c r="F77" s="151"/>
      <c r="G77" s="132" t="s">
        <v>39</v>
      </c>
      <c r="H77" s="98" t="s">
        <v>132</v>
      </c>
      <c r="I77" s="33"/>
      <c r="J77" s="99"/>
      <c r="K77" s="72" t="s">
        <v>132</v>
      </c>
      <c r="L77" s="16"/>
      <c r="M77" s="16"/>
      <c r="N77" s="16"/>
      <c r="O77" s="16"/>
      <c r="P77" s="16"/>
      <c r="Q77" s="16"/>
      <c r="R77" s="33"/>
      <c r="S77" s="100" t="s">
        <v>132</v>
      </c>
      <c r="T77" s="35"/>
      <c r="U77" s="64"/>
      <c r="V77" s="64"/>
      <c r="W77" s="35"/>
      <c r="X77" s="64"/>
      <c r="Y77" s="64"/>
      <c r="Z77" s="64"/>
      <c r="AA77" s="64"/>
      <c r="AB77" s="64"/>
      <c r="AC77" s="64"/>
      <c r="AD77" s="62"/>
      <c r="AE77" s="41"/>
      <c r="AF77" s="136"/>
    </row>
    <row r="78" spans="1:32" s="2" customFormat="1" ht="21.75" customHeight="1" thickBot="1" x14ac:dyDescent="0.35">
      <c r="A78" s="140"/>
      <c r="B78" s="143"/>
      <c r="C78" s="146"/>
      <c r="D78" s="149"/>
      <c r="E78" s="155"/>
      <c r="F78" s="152"/>
      <c r="G78" s="133"/>
      <c r="H78" s="101" t="s">
        <v>134</v>
      </c>
      <c r="I78" s="102"/>
      <c r="J78" s="101" t="s">
        <v>134</v>
      </c>
      <c r="K78" s="101" t="s">
        <v>134</v>
      </c>
      <c r="L78" s="102"/>
      <c r="M78" s="102"/>
      <c r="N78" s="102"/>
      <c r="O78" s="102"/>
      <c r="P78" s="102"/>
      <c r="Q78" s="102"/>
      <c r="R78" s="102"/>
      <c r="S78" s="101" t="s">
        <v>134</v>
      </c>
      <c r="T78" s="72">
        <f>(T73-T75)/T73*100</f>
        <v>28.160919540229884</v>
      </c>
      <c r="U78" s="78"/>
      <c r="V78" s="78"/>
      <c r="W78" s="72">
        <f>(W73-W75)/W73*100</f>
        <v>28.160919540229884</v>
      </c>
      <c r="X78" s="78"/>
      <c r="Y78" s="78"/>
      <c r="Z78" s="78"/>
      <c r="AA78" s="78"/>
      <c r="AB78" s="78"/>
      <c r="AC78" s="78"/>
      <c r="AD78" s="79"/>
      <c r="AE78" s="72">
        <f>(AE73-AE75)/AE73*100</f>
        <v>28.160919540229884</v>
      </c>
      <c r="AF78" s="137"/>
    </row>
    <row r="79" spans="1:32" s="2" customFormat="1" ht="22.5" customHeight="1" x14ac:dyDescent="0.3">
      <c r="A79" s="138" t="s">
        <v>30</v>
      </c>
      <c r="B79" s="141" t="s">
        <v>31</v>
      </c>
      <c r="C79" s="144">
        <v>14</v>
      </c>
      <c r="D79" s="147" t="s">
        <v>87</v>
      </c>
      <c r="E79" s="153" t="s">
        <v>46</v>
      </c>
      <c r="F79" s="150" t="s">
        <v>88</v>
      </c>
      <c r="G79" s="134" t="s">
        <v>115</v>
      </c>
      <c r="H79" s="279">
        <v>65000</v>
      </c>
      <c r="I79" s="10"/>
      <c r="J79" s="30"/>
      <c r="K79" s="10"/>
      <c r="L79" s="10"/>
      <c r="M79" s="277">
        <v>65000</v>
      </c>
      <c r="N79" s="10"/>
      <c r="O79" s="277">
        <v>65000</v>
      </c>
      <c r="P79" s="10"/>
      <c r="Q79" s="10"/>
      <c r="R79" s="277" t="s">
        <v>117</v>
      </c>
      <c r="S79" s="281">
        <v>65000</v>
      </c>
      <c r="T79" s="9"/>
      <c r="U79" s="10"/>
      <c r="V79" s="10"/>
      <c r="W79" s="10"/>
      <c r="X79" s="10"/>
      <c r="Y79" s="10"/>
      <c r="Z79" s="10"/>
      <c r="AA79" s="10"/>
      <c r="AB79" s="10"/>
      <c r="AC79" s="10"/>
      <c r="AD79" s="14"/>
      <c r="AE79" s="15"/>
      <c r="AF79" s="127" t="s">
        <v>123</v>
      </c>
    </row>
    <row r="80" spans="1:32" s="2" customFormat="1" ht="22.5" customHeight="1" x14ac:dyDescent="0.3">
      <c r="A80" s="139"/>
      <c r="B80" s="142"/>
      <c r="C80" s="145"/>
      <c r="D80" s="148"/>
      <c r="E80" s="154"/>
      <c r="F80" s="151"/>
      <c r="G80" s="131"/>
      <c r="H80" s="280"/>
      <c r="I80" s="16"/>
      <c r="J80" s="32"/>
      <c r="K80" s="16"/>
      <c r="L80" s="16"/>
      <c r="M80" s="278"/>
      <c r="N80" s="16"/>
      <c r="O80" s="278"/>
      <c r="P80" s="16"/>
      <c r="Q80" s="16"/>
      <c r="R80" s="278"/>
      <c r="S80" s="282"/>
      <c r="T80" s="19"/>
      <c r="U80" s="16"/>
      <c r="V80" s="16"/>
      <c r="W80" s="16"/>
      <c r="X80" s="16"/>
      <c r="Y80" s="16"/>
      <c r="Z80" s="16"/>
      <c r="AA80" s="16"/>
      <c r="AB80" s="16"/>
      <c r="AC80" s="16"/>
      <c r="AD80" s="20"/>
      <c r="AE80" s="21"/>
      <c r="AF80" s="128"/>
    </row>
    <row r="81" spans="1:32" s="2" customFormat="1" ht="22.5" customHeight="1" x14ac:dyDescent="0.3">
      <c r="A81" s="139"/>
      <c r="B81" s="142"/>
      <c r="C81" s="145"/>
      <c r="D81" s="148"/>
      <c r="E81" s="154"/>
      <c r="F81" s="151"/>
      <c r="G81" s="130" t="s">
        <v>50</v>
      </c>
      <c r="H81" s="51">
        <v>50000</v>
      </c>
      <c r="I81" s="36"/>
      <c r="J81" s="52"/>
      <c r="K81" s="36"/>
      <c r="L81" s="36"/>
      <c r="M81" s="36">
        <v>50000</v>
      </c>
      <c r="N81" s="36"/>
      <c r="O81" s="36">
        <v>50000</v>
      </c>
      <c r="P81" s="36"/>
      <c r="Q81" s="36"/>
      <c r="R81" s="36" t="s">
        <v>45</v>
      </c>
      <c r="S81" s="37">
        <v>50000</v>
      </c>
      <c r="T81" s="19"/>
      <c r="U81" s="16"/>
      <c r="V81" s="16"/>
      <c r="W81" s="16"/>
      <c r="X81" s="16"/>
      <c r="Y81" s="16"/>
      <c r="Z81" s="16"/>
      <c r="AA81" s="16"/>
      <c r="AB81" s="16"/>
      <c r="AC81" s="16"/>
      <c r="AD81" s="20"/>
      <c r="AE81" s="21"/>
      <c r="AF81" s="128"/>
    </row>
    <row r="82" spans="1:32" s="2" customFormat="1" ht="22.5" customHeight="1" x14ac:dyDescent="0.3">
      <c r="A82" s="139"/>
      <c r="B82" s="142"/>
      <c r="C82" s="145"/>
      <c r="D82" s="148"/>
      <c r="E82" s="154"/>
      <c r="F82" s="151"/>
      <c r="G82" s="131"/>
      <c r="H82" s="31">
        <v>62500</v>
      </c>
      <c r="I82" s="16"/>
      <c r="J82" s="32"/>
      <c r="K82" s="16"/>
      <c r="L82" s="16"/>
      <c r="M82" s="16">
        <v>62500</v>
      </c>
      <c r="N82" s="16"/>
      <c r="O82" s="16">
        <v>62500</v>
      </c>
      <c r="P82" s="16"/>
      <c r="Q82" s="16"/>
      <c r="R82" s="16" t="s">
        <v>45</v>
      </c>
      <c r="S82" s="18">
        <v>62500</v>
      </c>
      <c r="T82" s="19"/>
      <c r="U82" s="16"/>
      <c r="V82" s="16"/>
      <c r="W82" s="16"/>
      <c r="X82" s="16"/>
      <c r="Y82" s="16"/>
      <c r="Z82" s="16"/>
      <c r="AA82" s="16"/>
      <c r="AB82" s="16"/>
      <c r="AC82" s="16"/>
      <c r="AD82" s="20"/>
      <c r="AE82" s="21"/>
      <c r="AF82" s="128"/>
    </row>
    <row r="83" spans="1:32" s="2" customFormat="1" ht="22.5" customHeight="1" x14ac:dyDescent="0.3">
      <c r="A83" s="139"/>
      <c r="B83" s="142"/>
      <c r="C83" s="145"/>
      <c r="D83" s="148"/>
      <c r="E83" s="154"/>
      <c r="F83" s="151"/>
      <c r="G83" s="130" t="s">
        <v>39</v>
      </c>
      <c r="H83" s="72">
        <f>(H79-H82)/H82*100</f>
        <v>4</v>
      </c>
      <c r="I83" s="72"/>
      <c r="J83" s="72"/>
      <c r="K83" s="72"/>
      <c r="L83" s="72"/>
      <c r="M83" s="72">
        <f>(M79-M82)/M82*100</f>
        <v>4</v>
      </c>
      <c r="N83" s="72"/>
      <c r="O83" s="72">
        <f>(O79-O82)/O82*100</f>
        <v>4</v>
      </c>
      <c r="P83" s="72"/>
      <c r="Q83" s="72"/>
      <c r="R83" s="72"/>
      <c r="S83" s="72">
        <f>(S79-S82)/S82*100</f>
        <v>4</v>
      </c>
      <c r="T83" s="72"/>
      <c r="U83" s="72"/>
      <c r="V83" s="72"/>
      <c r="W83" s="72"/>
      <c r="X83" s="72"/>
      <c r="Y83" s="72"/>
      <c r="Z83" s="72"/>
      <c r="AA83" s="72"/>
      <c r="AB83" s="72"/>
      <c r="AC83" s="72"/>
      <c r="AD83" s="72"/>
      <c r="AE83" s="21"/>
      <c r="AF83" s="128"/>
    </row>
    <row r="84" spans="1:32" s="2" customFormat="1" ht="22.5" customHeight="1" thickBot="1" x14ac:dyDescent="0.35">
      <c r="A84" s="140"/>
      <c r="B84" s="143"/>
      <c r="C84" s="146"/>
      <c r="D84" s="149"/>
      <c r="E84" s="155"/>
      <c r="F84" s="152"/>
      <c r="G84" s="133"/>
      <c r="H84" s="74"/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81"/>
      <c r="T84" s="74"/>
      <c r="U84" s="74"/>
      <c r="V84" s="74"/>
      <c r="W84" s="74"/>
      <c r="X84" s="74"/>
      <c r="Y84" s="74"/>
      <c r="Z84" s="74"/>
      <c r="AA84" s="74"/>
      <c r="AB84" s="74"/>
      <c r="AC84" s="74"/>
      <c r="AD84" s="74"/>
      <c r="AE84" s="75"/>
      <c r="AF84" s="129"/>
    </row>
    <row r="85" spans="1:32" s="2" customFormat="1" ht="21.75" customHeight="1" x14ac:dyDescent="0.3">
      <c r="A85" s="138" t="s">
        <v>30</v>
      </c>
      <c r="B85" s="156" t="s">
        <v>31</v>
      </c>
      <c r="C85" s="144">
        <v>15</v>
      </c>
      <c r="D85" s="147" t="s">
        <v>89</v>
      </c>
      <c r="E85" s="150" t="s">
        <v>90</v>
      </c>
      <c r="F85" s="159" t="s">
        <v>91</v>
      </c>
      <c r="G85" s="134" t="s">
        <v>114</v>
      </c>
      <c r="H85" s="46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1"/>
      <c r="T85" s="9">
        <v>86650</v>
      </c>
      <c r="U85" s="10"/>
      <c r="V85" s="10"/>
      <c r="W85" s="10"/>
      <c r="X85" s="10"/>
      <c r="Y85" s="10"/>
      <c r="Z85" s="10"/>
      <c r="AA85" s="10"/>
      <c r="AB85" s="10"/>
      <c r="AC85" s="10"/>
      <c r="AD85" s="9"/>
      <c r="AE85" s="12"/>
      <c r="AF85" s="127" t="s">
        <v>131</v>
      </c>
    </row>
    <row r="86" spans="1:32" s="2" customFormat="1" ht="21.75" customHeight="1" x14ac:dyDescent="0.3">
      <c r="A86" s="139"/>
      <c r="B86" s="157"/>
      <c r="C86" s="145"/>
      <c r="D86" s="148"/>
      <c r="E86" s="151"/>
      <c r="F86" s="160"/>
      <c r="G86" s="131"/>
      <c r="H86" s="47">
        <v>65000</v>
      </c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7"/>
      <c r="T86" s="35"/>
      <c r="U86" s="36"/>
      <c r="V86" s="36"/>
      <c r="W86" s="36"/>
      <c r="X86" s="36"/>
      <c r="Y86" s="36"/>
      <c r="Z86" s="36"/>
      <c r="AA86" s="36"/>
      <c r="AB86" s="36"/>
      <c r="AC86" s="36"/>
      <c r="AD86" s="35"/>
      <c r="AE86" s="38"/>
      <c r="AF86" s="128"/>
    </row>
    <row r="87" spans="1:32" s="2" customFormat="1" ht="21.75" customHeight="1" x14ac:dyDescent="0.3">
      <c r="A87" s="139"/>
      <c r="B87" s="157"/>
      <c r="C87" s="145"/>
      <c r="D87" s="148"/>
      <c r="E87" s="151"/>
      <c r="F87" s="160"/>
      <c r="G87" s="130" t="s">
        <v>51</v>
      </c>
      <c r="H87" s="47">
        <v>50000</v>
      </c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7"/>
      <c r="T87" s="35">
        <v>83400</v>
      </c>
      <c r="U87" s="16"/>
      <c r="V87" s="16"/>
      <c r="W87" s="16"/>
      <c r="X87" s="16"/>
      <c r="Y87" s="16"/>
      <c r="Z87" s="16"/>
      <c r="AA87" s="16"/>
      <c r="AB87" s="16"/>
      <c r="AC87" s="16"/>
      <c r="AD87" s="19"/>
      <c r="AE87" s="33"/>
      <c r="AF87" s="128"/>
    </row>
    <row r="88" spans="1:32" s="2" customFormat="1" ht="21.75" customHeight="1" x14ac:dyDescent="0.3">
      <c r="A88" s="139"/>
      <c r="B88" s="157"/>
      <c r="C88" s="145"/>
      <c r="D88" s="148"/>
      <c r="E88" s="151"/>
      <c r="F88" s="160"/>
      <c r="G88" s="132"/>
      <c r="H88" s="47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63"/>
      <c r="T88" s="35"/>
      <c r="U88" s="84"/>
      <c r="V88" s="84"/>
      <c r="W88" s="84"/>
      <c r="X88" s="84"/>
      <c r="Y88" s="59"/>
      <c r="Z88" s="59"/>
      <c r="AA88" s="59"/>
      <c r="AB88" s="59"/>
      <c r="AC88" s="59"/>
      <c r="AD88" s="84"/>
      <c r="AE88" s="88"/>
      <c r="AF88" s="128"/>
    </row>
    <row r="89" spans="1:32" s="2" customFormat="1" ht="21.75" customHeight="1" x14ac:dyDescent="0.3">
      <c r="A89" s="139"/>
      <c r="B89" s="157"/>
      <c r="C89" s="145"/>
      <c r="D89" s="148"/>
      <c r="E89" s="151"/>
      <c r="F89" s="160"/>
      <c r="G89" s="132" t="s">
        <v>39</v>
      </c>
      <c r="H89" s="98" t="s">
        <v>132</v>
      </c>
      <c r="I89" s="103"/>
      <c r="J89" s="103"/>
      <c r="K89" s="103"/>
      <c r="L89" s="103"/>
      <c r="M89" s="103"/>
      <c r="N89" s="103"/>
      <c r="O89" s="103"/>
      <c r="P89" s="103"/>
      <c r="Q89" s="103"/>
      <c r="R89" s="103"/>
      <c r="S89" s="104"/>
      <c r="T89" s="72">
        <f>(T85-T87)/T85*100</f>
        <v>3.750721292556261</v>
      </c>
      <c r="U89" s="103"/>
      <c r="V89" s="103"/>
      <c r="W89" s="103"/>
      <c r="X89" s="103"/>
      <c r="Y89" s="16"/>
      <c r="Z89" s="16"/>
      <c r="AA89" s="16"/>
      <c r="AB89" s="16"/>
      <c r="AC89" s="16"/>
      <c r="AD89" s="19"/>
      <c r="AE89" s="33"/>
      <c r="AF89" s="128"/>
    </row>
    <row r="90" spans="1:32" s="2" customFormat="1" ht="21.75" customHeight="1" thickBot="1" x14ac:dyDescent="0.35">
      <c r="A90" s="140"/>
      <c r="B90" s="158"/>
      <c r="C90" s="146"/>
      <c r="D90" s="149"/>
      <c r="E90" s="152"/>
      <c r="F90" s="161"/>
      <c r="G90" s="133"/>
      <c r="H90" s="98" t="s">
        <v>134</v>
      </c>
      <c r="I90" s="105"/>
      <c r="J90" s="105"/>
      <c r="K90" s="105"/>
      <c r="L90" s="105"/>
      <c r="M90" s="105"/>
      <c r="N90" s="105"/>
      <c r="O90" s="105"/>
      <c r="P90" s="105"/>
      <c r="Q90" s="105"/>
      <c r="R90" s="105"/>
      <c r="S90" s="106"/>
      <c r="T90" s="101"/>
      <c r="U90" s="105"/>
      <c r="V90" s="105"/>
      <c r="W90" s="105"/>
      <c r="X90" s="105"/>
      <c r="Y90" s="64"/>
      <c r="Z90" s="64"/>
      <c r="AA90" s="64"/>
      <c r="AB90" s="64"/>
      <c r="AC90" s="64"/>
      <c r="AD90" s="62"/>
      <c r="AE90" s="107"/>
      <c r="AF90" s="129"/>
    </row>
    <row r="91" spans="1:32" s="108" customFormat="1" ht="22.5" customHeight="1" x14ac:dyDescent="0.3">
      <c r="A91" s="283" t="s">
        <v>32</v>
      </c>
      <c r="B91" s="286" t="s">
        <v>33</v>
      </c>
      <c r="C91" s="289">
        <v>16</v>
      </c>
      <c r="D91" s="292" t="s">
        <v>92</v>
      </c>
      <c r="E91" s="295" t="s">
        <v>93</v>
      </c>
      <c r="F91" s="298" t="s">
        <v>94</v>
      </c>
      <c r="G91" s="134" t="s">
        <v>114</v>
      </c>
      <c r="H91" s="58">
        <v>52000</v>
      </c>
      <c r="I91" s="27"/>
      <c r="J91" s="27"/>
      <c r="K91" s="27"/>
      <c r="L91" s="27"/>
      <c r="M91" s="27"/>
      <c r="N91" s="27"/>
      <c r="O91" s="27"/>
      <c r="P91" s="27"/>
      <c r="Q91" s="27"/>
      <c r="R91" s="277" t="s">
        <v>116</v>
      </c>
      <c r="S91" s="28">
        <v>52000</v>
      </c>
      <c r="T91" s="26"/>
      <c r="U91" s="27"/>
      <c r="V91" s="27"/>
      <c r="W91" s="27"/>
      <c r="X91" s="27"/>
      <c r="Y91" s="27"/>
      <c r="Z91" s="27"/>
      <c r="AA91" s="27"/>
      <c r="AB91" s="27"/>
      <c r="AC91" s="27"/>
      <c r="AD91" s="26"/>
      <c r="AE91" s="29"/>
      <c r="AF91" s="191" t="s">
        <v>127</v>
      </c>
    </row>
    <row r="92" spans="1:32" s="108" customFormat="1" ht="22.5" customHeight="1" x14ac:dyDescent="0.3">
      <c r="A92" s="284"/>
      <c r="B92" s="287"/>
      <c r="C92" s="290"/>
      <c r="D92" s="293"/>
      <c r="E92" s="296"/>
      <c r="F92" s="299"/>
      <c r="G92" s="131"/>
      <c r="H92" s="61">
        <v>65000</v>
      </c>
      <c r="I92" s="56"/>
      <c r="J92" s="56"/>
      <c r="K92" s="56"/>
      <c r="L92" s="56"/>
      <c r="M92" s="56"/>
      <c r="N92" s="56"/>
      <c r="O92" s="56"/>
      <c r="P92" s="56"/>
      <c r="Q92" s="56"/>
      <c r="R92" s="278"/>
      <c r="S92" s="57">
        <v>65000</v>
      </c>
      <c r="T92" s="55"/>
      <c r="U92" s="56"/>
      <c r="V92" s="56"/>
      <c r="W92" s="56"/>
      <c r="X92" s="56"/>
      <c r="Y92" s="56"/>
      <c r="Z92" s="56"/>
      <c r="AA92" s="56"/>
      <c r="AB92" s="56"/>
      <c r="AC92" s="56"/>
      <c r="AD92" s="55"/>
      <c r="AE92" s="60"/>
      <c r="AF92" s="192"/>
    </row>
    <row r="93" spans="1:32" s="108" customFormat="1" ht="22.5" customHeight="1" x14ac:dyDescent="0.3">
      <c r="A93" s="284"/>
      <c r="B93" s="287"/>
      <c r="C93" s="290"/>
      <c r="D93" s="293"/>
      <c r="E93" s="296"/>
      <c r="F93" s="299"/>
      <c r="G93" s="130" t="s">
        <v>51</v>
      </c>
      <c r="H93" s="61">
        <v>50000</v>
      </c>
      <c r="I93" s="56"/>
      <c r="J93" s="56"/>
      <c r="K93" s="56"/>
      <c r="L93" s="56"/>
      <c r="M93" s="56"/>
      <c r="N93" s="56"/>
      <c r="O93" s="56"/>
      <c r="P93" s="56"/>
      <c r="Q93" s="56"/>
      <c r="R93" s="36" t="s">
        <v>45</v>
      </c>
      <c r="S93" s="57">
        <v>50000</v>
      </c>
      <c r="T93" s="109"/>
      <c r="U93" s="110"/>
      <c r="V93" s="110"/>
      <c r="W93" s="110"/>
      <c r="X93" s="110"/>
      <c r="Y93" s="110"/>
      <c r="Z93" s="110"/>
      <c r="AA93" s="110"/>
      <c r="AB93" s="110"/>
      <c r="AC93" s="110"/>
      <c r="AD93" s="109"/>
      <c r="AE93" s="111"/>
      <c r="AF93" s="192"/>
    </row>
    <row r="94" spans="1:32" s="108" customFormat="1" ht="22.5" customHeight="1" x14ac:dyDescent="0.3">
      <c r="A94" s="284"/>
      <c r="B94" s="287"/>
      <c r="C94" s="290"/>
      <c r="D94" s="293"/>
      <c r="E94" s="296"/>
      <c r="F94" s="299"/>
      <c r="G94" s="131"/>
      <c r="H94" s="61"/>
      <c r="I94" s="55"/>
      <c r="J94" s="55"/>
      <c r="K94" s="55"/>
      <c r="L94" s="55"/>
      <c r="M94" s="55"/>
      <c r="N94" s="55"/>
      <c r="O94" s="55"/>
      <c r="P94" s="55"/>
      <c r="Q94" s="55"/>
      <c r="R94" s="35"/>
      <c r="S94" s="57"/>
      <c r="T94" s="109"/>
      <c r="U94" s="109"/>
      <c r="V94" s="109"/>
      <c r="W94" s="109"/>
      <c r="X94" s="109"/>
      <c r="Y94" s="110"/>
      <c r="Z94" s="110"/>
      <c r="AA94" s="110"/>
      <c r="AB94" s="110"/>
      <c r="AC94" s="110"/>
      <c r="AD94" s="109"/>
      <c r="AE94" s="111"/>
      <c r="AF94" s="192"/>
    </row>
    <row r="95" spans="1:32" s="2" customFormat="1" ht="24" customHeight="1" x14ac:dyDescent="0.3">
      <c r="A95" s="284"/>
      <c r="B95" s="287"/>
      <c r="C95" s="290"/>
      <c r="D95" s="293"/>
      <c r="E95" s="296"/>
      <c r="F95" s="299"/>
      <c r="G95" s="130" t="s">
        <v>39</v>
      </c>
      <c r="H95" s="98">
        <f>(H91-H93)/H91*100</f>
        <v>3.8461538461538463</v>
      </c>
      <c r="I95" s="103"/>
      <c r="J95" s="103"/>
      <c r="K95" s="103"/>
      <c r="L95" s="103"/>
      <c r="M95" s="103"/>
      <c r="N95" s="103"/>
      <c r="O95" s="103"/>
      <c r="P95" s="103"/>
      <c r="Q95" s="103"/>
      <c r="R95" s="103"/>
      <c r="S95" s="73">
        <f>(S91-S93)/S91*100</f>
        <v>3.8461538461538463</v>
      </c>
      <c r="T95" s="103"/>
      <c r="U95" s="103"/>
      <c r="V95" s="103"/>
      <c r="W95" s="103"/>
      <c r="X95" s="103"/>
      <c r="Y95" s="16"/>
      <c r="Z95" s="16"/>
      <c r="AA95" s="16"/>
      <c r="AB95" s="16"/>
      <c r="AC95" s="16"/>
      <c r="AD95" s="19"/>
      <c r="AE95" s="33"/>
      <c r="AF95" s="192"/>
    </row>
    <row r="96" spans="1:32" s="2" customFormat="1" ht="24" customHeight="1" thickBot="1" x14ac:dyDescent="0.35">
      <c r="A96" s="285"/>
      <c r="B96" s="288"/>
      <c r="C96" s="291"/>
      <c r="D96" s="294"/>
      <c r="E96" s="297"/>
      <c r="F96" s="300"/>
      <c r="G96" s="133"/>
      <c r="H96" s="98" t="s">
        <v>134</v>
      </c>
      <c r="I96" s="105"/>
      <c r="J96" s="105"/>
      <c r="K96" s="105"/>
      <c r="L96" s="105"/>
      <c r="M96" s="105"/>
      <c r="N96" s="105"/>
      <c r="O96" s="105"/>
      <c r="P96" s="105"/>
      <c r="Q96" s="105"/>
      <c r="R96" s="112"/>
      <c r="S96" s="113" t="s">
        <v>134</v>
      </c>
      <c r="T96" s="105"/>
      <c r="U96" s="105"/>
      <c r="V96" s="105"/>
      <c r="W96" s="105"/>
      <c r="X96" s="105"/>
      <c r="Y96" s="64"/>
      <c r="Z96" s="64"/>
      <c r="AA96" s="64"/>
      <c r="AB96" s="64"/>
      <c r="AC96" s="64"/>
      <c r="AD96" s="62"/>
      <c r="AE96" s="107"/>
      <c r="AF96" s="193"/>
    </row>
    <row r="97" spans="1:32" s="2" customFormat="1" ht="33.75" customHeight="1" x14ac:dyDescent="0.3">
      <c r="A97" s="138" t="s">
        <v>30</v>
      </c>
      <c r="B97" s="141" t="s">
        <v>31</v>
      </c>
      <c r="C97" s="144">
        <v>17</v>
      </c>
      <c r="D97" s="147" t="s">
        <v>95</v>
      </c>
      <c r="E97" s="153" t="s">
        <v>49</v>
      </c>
      <c r="F97" s="150" t="s">
        <v>96</v>
      </c>
      <c r="G97" s="134" t="s">
        <v>115</v>
      </c>
      <c r="H97" s="53">
        <v>65000</v>
      </c>
      <c r="I97" s="10"/>
      <c r="J97" s="30">
        <v>52000</v>
      </c>
      <c r="K97" s="30"/>
      <c r="L97" s="10"/>
      <c r="M97" s="30"/>
      <c r="N97" s="30">
        <v>52000</v>
      </c>
      <c r="O97" s="30"/>
      <c r="P97" s="10"/>
      <c r="Q97" s="10">
        <v>86666</v>
      </c>
      <c r="R97" s="10"/>
      <c r="S97" s="11"/>
      <c r="T97" s="9">
        <v>86666</v>
      </c>
      <c r="U97" s="10"/>
      <c r="V97" s="10">
        <v>86666</v>
      </c>
      <c r="W97" s="10"/>
      <c r="X97" s="10"/>
      <c r="Y97" s="10"/>
      <c r="Z97" s="10">
        <v>86666</v>
      </c>
      <c r="AA97" s="10"/>
      <c r="AB97" s="10"/>
      <c r="AC97" s="10">
        <v>86666</v>
      </c>
      <c r="AD97" s="9"/>
      <c r="AE97" s="12"/>
      <c r="AF97" s="127" t="s">
        <v>124</v>
      </c>
    </row>
    <row r="98" spans="1:32" s="2" customFormat="1" ht="33.75" customHeight="1" x14ac:dyDescent="0.3">
      <c r="A98" s="139"/>
      <c r="B98" s="142"/>
      <c r="C98" s="145"/>
      <c r="D98" s="148"/>
      <c r="E98" s="154"/>
      <c r="F98" s="151"/>
      <c r="G98" s="131"/>
      <c r="H98" s="54">
        <v>86666</v>
      </c>
      <c r="I98" s="16"/>
      <c r="J98" s="32">
        <v>65000</v>
      </c>
      <c r="K98" s="32"/>
      <c r="L98" s="16"/>
      <c r="M98" s="32"/>
      <c r="N98" s="32">
        <v>65000</v>
      </c>
      <c r="O98" s="32"/>
      <c r="P98" s="16"/>
      <c r="Q98" s="16"/>
      <c r="R98" s="16"/>
      <c r="S98" s="18"/>
      <c r="T98" s="19"/>
      <c r="U98" s="16"/>
      <c r="V98" s="16"/>
      <c r="W98" s="16"/>
      <c r="X98" s="16"/>
      <c r="Y98" s="16"/>
      <c r="Z98" s="16"/>
      <c r="AA98" s="16"/>
      <c r="AB98" s="16"/>
      <c r="AC98" s="16"/>
      <c r="AD98" s="19"/>
      <c r="AE98" s="33"/>
      <c r="AF98" s="128"/>
    </row>
    <row r="99" spans="1:32" s="2" customFormat="1" ht="33.75" customHeight="1" x14ac:dyDescent="0.3">
      <c r="A99" s="139"/>
      <c r="B99" s="142"/>
      <c r="C99" s="145"/>
      <c r="D99" s="148"/>
      <c r="E99" s="154"/>
      <c r="F99" s="151"/>
      <c r="G99" s="130" t="s">
        <v>50</v>
      </c>
      <c r="H99" s="51">
        <v>62500</v>
      </c>
      <c r="I99" s="36"/>
      <c r="J99" s="52">
        <v>50000</v>
      </c>
      <c r="K99" s="52"/>
      <c r="L99" s="36"/>
      <c r="M99" s="52"/>
      <c r="N99" s="52">
        <v>50000</v>
      </c>
      <c r="O99" s="52"/>
      <c r="P99" s="36"/>
      <c r="Q99" s="36">
        <v>83333</v>
      </c>
      <c r="R99" s="36"/>
      <c r="S99" s="37"/>
      <c r="T99" s="35">
        <v>62500</v>
      </c>
      <c r="U99" s="36"/>
      <c r="V99" s="36">
        <v>62500</v>
      </c>
      <c r="W99" s="36"/>
      <c r="X99" s="36"/>
      <c r="Y99" s="36"/>
      <c r="Z99" s="36">
        <v>62500</v>
      </c>
      <c r="AA99" s="36"/>
      <c r="AB99" s="36"/>
      <c r="AC99" s="36">
        <v>83333</v>
      </c>
      <c r="AD99" s="19"/>
      <c r="AE99" s="33"/>
      <c r="AF99" s="128"/>
    </row>
    <row r="100" spans="1:32" s="2" customFormat="1" ht="33.75" customHeight="1" x14ac:dyDescent="0.3">
      <c r="A100" s="139"/>
      <c r="B100" s="142"/>
      <c r="C100" s="145"/>
      <c r="D100" s="148"/>
      <c r="E100" s="154"/>
      <c r="F100" s="151"/>
      <c r="G100" s="131"/>
      <c r="H100" s="31">
        <v>83333</v>
      </c>
      <c r="I100" s="16"/>
      <c r="J100" s="32">
        <v>62500</v>
      </c>
      <c r="K100" s="32"/>
      <c r="L100" s="16"/>
      <c r="M100" s="32"/>
      <c r="N100" s="32">
        <v>62500</v>
      </c>
      <c r="O100" s="32"/>
      <c r="P100" s="16"/>
      <c r="Q100" s="16"/>
      <c r="R100" s="16"/>
      <c r="S100" s="18"/>
      <c r="T100" s="19"/>
      <c r="U100" s="16"/>
      <c r="V100" s="16"/>
      <c r="W100" s="16"/>
      <c r="X100" s="16"/>
      <c r="Y100" s="16"/>
      <c r="Z100" s="16"/>
      <c r="AA100" s="16"/>
      <c r="AB100" s="16"/>
      <c r="AC100" s="16"/>
      <c r="AD100" s="19"/>
      <c r="AE100" s="33"/>
      <c r="AF100" s="128"/>
    </row>
    <row r="101" spans="1:32" s="2" customFormat="1" ht="33.75" customHeight="1" x14ac:dyDescent="0.3">
      <c r="A101" s="139"/>
      <c r="B101" s="142"/>
      <c r="C101" s="145"/>
      <c r="D101" s="148"/>
      <c r="E101" s="154"/>
      <c r="F101" s="151"/>
      <c r="G101" s="130" t="s">
        <v>41</v>
      </c>
      <c r="H101" s="72">
        <f>(H97-H99)/H99*100</f>
        <v>4</v>
      </c>
      <c r="I101" s="114"/>
      <c r="J101" s="72">
        <f>(J97-J99)/J99*100</f>
        <v>4</v>
      </c>
      <c r="K101" s="114"/>
      <c r="L101" s="114"/>
      <c r="M101" s="114"/>
      <c r="N101" s="72">
        <f>(N97-N99)/N99*100</f>
        <v>4</v>
      </c>
      <c r="O101" s="114"/>
      <c r="P101" s="114"/>
      <c r="Q101" s="72">
        <f>(Q97-Q99)/Q99*100</f>
        <v>3.9996159984639936</v>
      </c>
      <c r="R101" s="114"/>
      <c r="S101" s="115"/>
      <c r="T101" s="72">
        <f>(T97-T99)/T99*100</f>
        <v>38.665599999999998</v>
      </c>
      <c r="U101" s="16"/>
      <c r="V101" s="72">
        <f>(V97-V99)/V99*100</f>
        <v>38.665599999999998</v>
      </c>
      <c r="W101" s="16"/>
      <c r="X101" s="16"/>
      <c r="Y101" s="16"/>
      <c r="Z101" s="72">
        <f>(Z97-Z99)/Z99*100</f>
        <v>38.665599999999998</v>
      </c>
      <c r="AA101" s="16"/>
      <c r="AB101" s="16"/>
      <c r="AC101" s="72">
        <f>(AC97-AC99)/AC99*100</f>
        <v>3.9996159984639936</v>
      </c>
      <c r="AD101" s="19"/>
      <c r="AE101" s="33"/>
      <c r="AF101" s="128"/>
    </row>
    <row r="102" spans="1:32" s="2" customFormat="1" ht="33.75" customHeight="1" thickBot="1" x14ac:dyDescent="0.35">
      <c r="A102" s="140"/>
      <c r="B102" s="143"/>
      <c r="C102" s="146"/>
      <c r="D102" s="149"/>
      <c r="E102" s="155"/>
      <c r="F102" s="152"/>
      <c r="G102" s="133"/>
      <c r="H102" s="72">
        <f>(H98-H100)/H100*100</f>
        <v>3.9996159984639936</v>
      </c>
      <c r="I102" s="114"/>
      <c r="J102" s="72">
        <f>(J98-J100)/J100*100</f>
        <v>4</v>
      </c>
      <c r="K102" s="114"/>
      <c r="L102" s="114"/>
      <c r="M102" s="114"/>
      <c r="N102" s="72">
        <f>(N98-N100)/N100*100</f>
        <v>4</v>
      </c>
      <c r="O102" s="116"/>
      <c r="P102" s="78"/>
      <c r="Q102" s="78"/>
      <c r="R102" s="78"/>
      <c r="S102" s="90"/>
      <c r="T102" s="79"/>
      <c r="U102" s="78"/>
      <c r="V102" s="78"/>
      <c r="W102" s="78"/>
      <c r="X102" s="78"/>
      <c r="Y102" s="78"/>
      <c r="Z102" s="78"/>
      <c r="AA102" s="78"/>
      <c r="AB102" s="78"/>
      <c r="AC102" s="78"/>
      <c r="AD102" s="79"/>
      <c r="AE102" s="80"/>
      <c r="AF102" s="129"/>
    </row>
    <row r="103" spans="1:32" s="2" customFormat="1" ht="28.5" customHeight="1" x14ac:dyDescent="0.3">
      <c r="A103" s="138" t="s">
        <v>30</v>
      </c>
      <c r="B103" s="156" t="s">
        <v>31</v>
      </c>
      <c r="C103" s="144">
        <v>18</v>
      </c>
      <c r="D103" s="147" t="s">
        <v>97</v>
      </c>
      <c r="E103" s="150" t="s">
        <v>98</v>
      </c>
      <c r="F103" s="159" t="s">
        <v>99</v>
      </c>
      <c r="G103" s="134" t="s">
        <v>115</v>
      </c>
      <c r="H103" s="46">
        <v>52000</v>
      </c>
      <c r="I103" s="10"/>
      <c r="J103" s="10">
        <v>52000</v>
      </c>
      <c r="K103" s="10"/>
      <c r="L103" s="10"/>
      <c r="M103" s="10"/>
      <c r="N103" s="10"/>
      <c r="O103" s="10"/>
      <c r="P103" s="10"/>
      <c r="Q103" s="10"/>
      <c r="R103" s="10"/>
      <c r="S103" s="11"/>
      <c r="T103" s="9">
        <v>65000</v>
      </c>
      <c r="U103" s="10"/>
      <c r="V103" s="10">
        <v>65000</v>
      </c>
      <c r="W103" s="10"/>
      <c r="X103" s="10"/>
      <c r="Y103" s="10"/>
      <c r="Z103" s="10"/>
      <c r="AA103" s="10"/>
      <c r="AB103" s="10"/>
      <c r="AC103" s="10"/>
      <c r="AD103" s="9"/>
      <c r="AE103" s="12"/>
      <c r="AF103" s="127" t="s">
        <v>119</v>
      </c>
    </row>
    <row r="104" spans="1:32" s="2" customFormat="1" ht="28.5" customHeight="1" x14ac:dyDescent="0.3">
      <c r="A104" s="139"/>
      <c r="B104" s="157"/>
      <c r="C104" s="145"/>
      <c r="D104" s="148"/>
      <c r="E104" s="151"/>
      <c r="F104" s="160"/>
      <c r="G104" s="131"/>
      <c r="H104" s="47">
        <v>65000</v>
      </c>
      <c r="I104" s="36"/>
      <c r="J104" s="36">
        <v>65000</v>
      </c>
      <c r="K104" s="36"/>
      <c r="L104" s="36"/>
      <c r="M104" s="36"/>
      <c r="N104" s="36"/>
      <c r="O104" s="36"/>
      <c r="P104" s="36"/>
      <c r="Q104" s="36"/>
      <c r="R104" s="36"/>
      <c r="S104" s="37"/>
      <c r="T104" s="35"/>
      <c r="U104" s="36"/>
      <c r="V104" s="36"/>
      <c r="W104" s="36"/>
      <c r="X104" s="36"/>
      <c r="Y104" s="36"/>
      <c r="Z104" s="36"/>
      <c r="AA104" s="36"/>
      <c r="AB104" s="36"/>
      <c r="AC104" s="36"/>
      <c r="AD104" s="35"/>
      <c r="AE104" s="38"/>
      <c r="AF104" s="128"/>
    </row>
    <row r="105" spans="1:32" s="2" customFormat="1" ht="28.5" customHeight="1" x14ac:dyDescent="0.3">
      <c r="A105" s="139"/>
      <c r="B105" s="157"/>
      <c r="C105" s="145"/>
      <c r="D105" s="148"/>
      <c r="E105" s="151"/>
      <c r="F105" s="160"/>
      <c r="G105" s="130" t="s">
        <v>50</v>
      </c>
      <c r="H105" s="35">
        <v>50000</v>
      </c>
      <c r="I105" s="36"/>
      <c r="J105" s="36">
        <v>50000</v>
      </c>
      <c r="K105" s="36"/>
      <c r="L105" s="36"/>
      <c r="M105" s="36"/>
      <c r="N105" s="36"/>
      <c r="O105" s="36"/>
      <c r="P105" s="36"/>
      <c r="Q105" s="36"/>
      <c r="R105" s="36"/>
      <c r="S105" s="37"/>
      <c r="T105" s="35">
        <v>62500</v>
      </c>
      <c r="U105" s="36"/>
      <c r="V105" s="36">
        <v>62500</v>
      </c>
      <c r="W105" s="36"/>
      <c r="X105" s="36"/>
      <c r="Y105" s="36"/>
      <c r="Z105" s="36"/>
      <c r="AA105" s="36"/>
      <c r="AB105" s="36"/>
      <c r="AC105" s="36"/>
      <c r="AD105" s="35"/>
      <c r="AE105" s="38"/>
      <c r="AF105" s="128"/>
    </row>
    <row r="106" spans="1:32" s="2" customFormat="1" ht="28.5" customHeight="1" x14ac:dyDescent="0.3">
      <c r="A106" s="139"/>
      <c r="B106" s="157"/>
      <c r="C106" s="145"/>
      <c r="D106" s="148"/>
      <c r="E106" s="151"/>
      <c r="F106" s="160"/>
      <c r="G106" s="131"/>
      <c r="H106" s="35">
        <v>62500</v>
      </c>
      <c r="I106" s="36"/>
      <c r="J106" s="36">
        <v>62500</v>
      </c>
      <c r="K106" s="36"/>
      <c r="L106" s="36"/>
      <c r="M106" s="36"/>
      <c r="N106" s="36"/>
      <c r="O106" s="36"/>
      <c r="P106" s="36"/>
      <c r="Q106" s="36"/>
      <c r="R106" s="36"/>
      <c r="S106" s="37"/>
      <c r="T106" s="35"/>
      <c r="U106" s="36"/>
      <c r="V106" s="36"/>
      <c r="W106" s="36"/>
      <c r="X106" s="36"/>
      <c r="Y106" s="36"/>
      <c r="Z106" s="36"/>
      <c r="AA106" s="36"/>
      <c r="AB106" s="36"/>
      <c r="AC106" s="36"/>
      <c r="AD106" s="35"/>
      <c r="AE106" s="38"/>
      <c r="AF106" s="128"/>
    </row>
    <row r="107" spans="1:32" s="2" customFormat="1" ht="28.5" customHeight="1" x14ac:dyDescent="0.3">
      <c r="A107" s="139"/>
      <c r="B107" s="157"/>
      <c r="C107" s="145"/>
      <c r="D107" s="148"/>
      <c r="E107" s="151"/>
      <c r="F107" s="160"/>
      <c r="G107" s="130" t="s">
        <v>112</v>
      </c>
      <c r="H107" s="72">
        <f>(H103-H105)/H105*100</f>
        <v>4</v>
      </c>
      <c r="I107" s="16"/>
      <c r="J107" s="72">
        <f>(J103-J105)/J105*100</f>
        <v>4</v>
      </c>
      <c r="K107" s="16"/>
      <c r="L107" s="16"/>
      <c r="M107" s="16"/>
      <c r="N107" s="16"/>
      <c r="O107" s="16"/>
      <c r="P107" s="16"/>
      <c r="Q107" s="16"/>
      <c r="R107" s="16"/>
      <c r="S107" s="18"/>
      <c r="T107" s="72">
        <f>(T103-T105)/T105*100</f>
        <v>4</v>
      </c>
      <c r="U107" s="16"/>
      <c r="V107" s="72">
        <f>(V103-V105)/V105*100</f>
        <v>4</v>
      </c>
      <c r="W107" s="16"/>
      <c r="X107" s="16"/>
      <c r="Y107" s="16"/>
      <c r="Z107" s="16"/>
      <c r="AA107" s="16"/>
      <c r="AB107" s="16"/>
      <c r="AC107" s="16"/>
      <c r="AD107" s="19"/>
      <c r="AE107" s="33"/>
      <c r="AF107" s="128"/>
    </row>
    <row r="108" spans="1:32" s="2" customFormat="1" ht="28.5" customHeight="1" thickBot="1" x14ac:dyDescent="0.35">
      <c r="A108" s="140"/>
      <c r="B108" s="158"/>
      <c r="C108" s="146"/>
      <c r="D108" s="149"/>
      <c r="E108" s="152"/>
      <c r="F108" s="161"/>
      <c r="G108" s="133"/>
      <c r="H108" s="74">
        <f>(H104-H106)/H106*100</f>
        <v>4</v>
      </c>
      <c r="I108" s="78"/>
      <c r="J108" s="74">
        <f>(J104-J106)/J106*100</f>
        <v>4</v>
      </c>
      <c r="K108" s="78"/>
      <c r="L108" s="78"/>
      <c r="M108" s="78"/>
      <c r="N108" s="78"/>
      <c r="O108" s="78"/>
      <c r="P108" s="91"/>
      <c r="Q108" s="78"/>
      <c r="R108" s="78"/>
      <c r="S108" s="90"/>
      <c r="T108" s="79"/>
      <c r="U108" s="78"/>
      <c r="V108" s="78"/>
      <c r="W108" s="78"/>
      <c r="X108" s="78"/>
      <c r="Y108" s="78"/>
      <c r="Z108" s="78"/>
      <c r="AA108" s="78"/>
      <c r="AB108" s="91"/>
      <c r="AC108" s="78"/>
      <c r="AD108" s="79"/>
      <c r="AE108" s="80"/>
      <c r="AF108" s="129"/>
    </row>
    <row r="109" spans="1:32" s="2" customFormat="1" ht="22.5" customHeight="1" x14ac:dyDescent="0.3">
      <c r="A109" s="139" t="s">
        <v>30</v>
      </c>
      <c r="B109" s="142" t="s">
        <v>31</v>
      </c>
      <c r="C109" s="145">
        <v>19</v>
      </c>
      <c r="D109" s="148" t="s">
        <v>100</v>
      </c>
      <c r="E109" s="154" t="s">
        <v>34</v>
      </c>
      <c r="F109" s="151" t="s">
        <v>101</v>
      </c>
      <c r="G109" s="132" t="s">
        <v>114</v>
      </c>
      <c r="H109" s="119">
        <v>55000</v>
      </c>
      <c r="I109" s="120"/>
      <c r="J109" s="121">
        <v>55000</v>
      </c>
      <c r="K109" s="120"/>
      <c r="L109" s="120"/>
      <c r="M109" s="120">
        <v>55000</v>
      </c>
      <c r="N109" s="120"/>
      <c r="O109" s="120">
        <v>55000</v>
      </c>
      <c r="P109" s="36"/>
      <c r="Q109" s="36"/>
      <c r="R109" s="36"/>
      <c r="S109" s="37"/>
      <c r="T109" s="35"/>
      <c r="U109" s="36"/>
      <c r="V109" s="36"/>
      <c r="W109" s="36"/>
      <c r="X109" s="36"/>
      <c r="Y109" s="36"/>
      <c r="Z109" s="36"/>
      <c r="AA109" s="36"/>
      <c r="AB109" s="36"/>
      <c r="AC109" s="36"/>
      <c r="AD109" s="35"/>
      <c r="AE109" s="38"/>
      <c r="AF109" s="128" t="s">
        <v>125</v>
      </c>
    </row>
    <row r="110" spans="1:32" s="2" customFormat="1" ht="22.5" customHeight="1" x14ac:dyDescent="0.3">
      <c r="A110" s="139"/>
      <c r="B110" s="142"/>
      <c r="C110" s="145"/>
      <c r="D110" s="148"/>
      <c r="E110" s="154"/>
      <c r="F110" s="151"/>
      <c r="G110" s="132"/>
      <c r="H110" s="117">
        <v>65000</v>
      </c>
      <c r="I110" s="118"/>
      <c r="J110" s="118">
        <v>65000</v>
      </c>
      <c r="K110" s="118"/>
      <c r="L110" s="118"/>
      <c r="M110" s="118">
        <v>65000</v>
      </c>
      <c r="N110" s="118"/>
      <c r="O110" s="118">
        <v>65000</v>
      </c>
      <c r="P110" s="16"/>
      <c r="Q110" s="16"/>
      <c r="R110" s="16"/>
      <c r="S110" s="18"/>
      <c r="T110" s="35"/>
      <c r="U110" s="36"/>
      <c r="V110" s="36"/>
      <c r="W110" s="36"/>
      <c r="X110" s="36"/>
      <c r="Y110" s="36"/>
      <c r="Z110" s="36"/>
      <c r="AA110" s="36"/>
      <c r="AB110" s="36"/>
      <c r="AC110" s="36"/>
      <c r="AD110" s="35"/>
      <c r="AE110" s="38"/>
      <c r="AF110" s="128"/>
    </row>
    <row r="111" spans="1:32" s="2" customFormat="1" ht="22.5" customHeight="1" x14ac:dyDescent="0.3">
      <c r="A111" s="139"/>
      <c r="B111" s="142"/>
      <c r="C111" s="145"/>
      <c r="D111" s="148"/>
      <c r="E111" s="154"/>
      <c r="F111" s="151"/>
      <c r="G111" s="131"/>
      <c r="I111" s="123"/>
      <c r="J111" s="121"/>
      <c r="K111" s="123"/>
      <c r="L111" s="123"/>
      <c r="M111" s="123">
        <v>70000</v>
      </c>
      <c r="N111" s="123"/>
      <c r="P111" s="59"/>
      <c r="Q111" s="16"/>
      <c r="R111" s="16"/>
      <c r="S111" s="18"/>
      <c r="T111" s="35"/>
      <c r="U111" s="36"/>
      <c r="V111" s="36"/>
      <c r="W111" s="36"/>
      <c r="X111" s="36"/>
      <c r="Y111" s="36"/>
      <c r="Z111" s="36"/>
      <c r="AA111" s="36"/>
      <c r="AB111" s="36"/>
      <c r="AC111" s="36"/>
      <c r="AD111" s="35"/>
      <c r="AE111" s="38"/>
      <c r="AF111" s="128"/>
    </row>
    <row r="112" spans="1:32" s="2" customFormat="1" ht="22.5" customHeight="1" x14ac:dyDescent="0.3">
      <c r="A112" s="139"/>
      <c r="B112" s="142"/>
      <c r="C112" s="145"/>
      <c r="D112" s="148"/>
      <c r="E112" s="154"/>
      <c r="F112" s="151"/>
      <c r="G112" s="194" t="s">
        <v>51</v>
      </c>
      <c r="H112" s="16">
        <v>50000</v>
      </c>
      <c r="I112" s="16"/>
      <c r="J112" s="16"/>
      <c r="K112" s="16"/>
      <c r="L112" s="16"/>
      <c r="M112" s="16">
        <v>50000</v>
      </c>
      <c r="N112" s="16"/>
      <c r="O112" s="16">
        <v>50000</v>
      </c>
      <c r="P112" s="16"/>
      <c r="Q112" s="36">
        <v>50000</v>
      </c>
      <c r="R112" s="16"/>
      <c r="S112" s="18"/>
      <c r="T112" s="35"/>
      <c r="U112" s="36"/>
      <c r="V112" s="36"/>
      <c r="W112" s="36"/>
      <c r="X112" s="36"/>
      <c r="Y112" s="36"/>
      <c r="Z112" s="36"/>
      <c r="AA112" s="36"/>
      <c r="AB112" s="36"/>
      <c r="AC112" s="36"/>
      <c r="AD112" s="35"/>
      <c r="AE112" s="38"/>
      <c r="AF112" s="128"/>
    </row>
    <row r="113" spans="1:32" s="2" customFormat="1" ht="22.5" customHeight="1" x14ac:dyDescent="0.3">
      <c r="A113" s="139"/>
      <c r="B113" s="142"/>
      <c r="C113" s="145"/>
      <c r="D113" s="148"/>
      <c r="E113" s="154"/>
      <c r="F113" s="151"/>
      <c r="G113" s="195"/>
      <c r="H113" s="39">
        <v>62500</v>
      </c>
      <c r="I113" s="16"/>
      <c r="J113" s="36">
        <v>62500</v>
      </c>
      <c r="K113" s="16"/>
      <c r="L113" s="16"/>
      <c r="M113" s="16">
        <v>62500</v>
      </c>
      <c r="N113" s="16"/>
      <c r="O113" s="16">
        <v>62500</v>
      </c>
      <c r="P113" s="16"/>
      <c r="Q113" s="16">
        <v>62500</v>
      </c>
      <c r="R113" s="59"/>
      <c r="S113" s="18"/>
      <c r="T113" s="35"/>
      <c r="U113" s="36"/>
      <c r="V113" s="36"/>
      <c r="W113" s="36"/>
      <c r="X113" s="36"/>
      <c r="Y113" s="36"/>
      <c r="Z113" s="36"/>
      <c r="AA113" s="36"/>
      <c r="AB113" s="36"/>
      <c r="AC113" s="36"/>
      <c r="AD113" s="35"/>
      <c r="AE113" s="38"/>
      <c r="AF113" s="128"/>
    </row>
    <row r="114" spans="1:32" s="2" customFormat="1" ht="22.5" customHeight="1" x14ac:dyDescent="0.3">
      <c r="A114" s="139"/>
      <c r="B114" s="142"/>
      <c r="C114" s="145"/>
      <c r="D114" s="148"/>
      <c r="E114" s="154"/>
      <c r="F114" s="151"/>
      <c r="G114" s="196"/>
      <c r="H114" s="39"/>
      <c r="I114" s="16"/>
      <c r="J114" s="16"/>
      <c r="K114" s="16"/>
      <c r="L114" s="16"/>
      <c r="M114" s="16">
        <v>70000</v>
      </c>
      <c r="N114" s="16"/>
      <c r="O114" s="16"/>
      <c r="P114" s="16"/>
      <c r="Q114" s="16"/>
      <c r="R114" s="59"/>
      <c r="S114" s="18"/>
      <c r="T114" s="19"/>
      <c r="U114" s="16"/>
      <c r="V114" s="16"/>
      <c r="W114" s="16"/>
      <c r="X114" s="16"/>
      <c r="Y114" s="16"/>
      <c r="Z114" s="16"/>
      <c r="AA114" s="16"/>
      <c r="AB114" s="16"/>
      <c r="AC114" s="16"/>
      <c r="AD114" s="19"/>
      <c r="AE114" s="33"/>
      <c r="AF114" s="128"/>
    </row>
    <row r="115" spans="1:32" s="2" customFormat="1" ht="22.5" customHeight="1" x14ac:dyDescent="0.3">
      <c r="A115" s="139"/>
      <c r="B115" s="142"/>
      <c r="C115" s="145"/>
      <c r="D115" s="148"/>
      <c r="E115" s="154"/>
      <c r="F115" s="151"/>
      <c r="G115" s="130" t="s">
        <v>39</v>
      </c>
      <c r="H115" s="72">
        <f>(H109-H112)/H112*100</f>
        <v>10</v>
      </c>
      <c r="I115" s="59"/>
      <c r="J115" s="72"/>
      <c r="K115" s="59"/>
      <c r="L115" s="59"/>
      <c r="M115" s="72">
        <f>(M109-M112)/M112*100</f>
        <v>10</v>
      </c>
      <c r="N115" s="59"/>
      <c r="O115" s="72">
        <f>(O109-O112)/O112*100</f>
        <v>10</v>
      </c>
      <c r="P115" s="59"/>
      <c r="Q115" s="72" t="s">
        <v>132</v>
      </c>
      <c r="R115" s="59"/>
      <c r="S115" s="89"/>
      <c r="T115" s="84"/>
      <c r="U115" s="59"/>
      <c r="V115" s="59"/>
      <c r="W115" s="59"/>
      <c r="X115" s="59"/>
      <c r="Y115" s="59"/>
      <c r="Z115" s="59"/>
      <c r="AA115" s="59"/>
      <c r="AB115" s="59"/>
      <c r="AC115" s="59"/>
      <c r="AD115" s="84"/>
      <c r="AE115" s="88"/>
      <c r="AF115" s="128"/>
    </row>
    <row r="116" spans="1:32" s="2" customFormat="1" ht="22.5" customHeight="1" x14ac:dyDescent="0.3">
      <c r="A116" s="139"/>
      <c r="B116" s="142"/>
      <c r="C116" s="145"/>
      <c r="D116" s="148"/>
      <c r="E116" s="154"/>
      <c r="F116" s="151"/>
      <c r="G116" s="132"/>
      <c r="H116" s="72">
        <f>(H110-H113)/H113*100</f>
        <v>4</v>
      </c>
      <c r="I116" s="59"/>
      <c r="J116" s="72">
        <f>(J110-J113)/J113*100</f>
        <v>4</v>
      </c>
      <c r="K116" s="59"/>
      <c r="L116" s="59"/>
      <c r="M116" s="72">
        <f>(M110-M113)/M113*100</f>
        <v>4</v>
      </c>
      <c r="N116" s="59"/>
      <c r="O116" s="72">
        <f>(O110-O113)/O113*100</f>
        <v>4</v>
      </c>
      <c r="P116" s="59"/>
      <c r="Q116" s="72" t="s">
        <v>132</v>
      </c>
      <c r="R116" s="59"/>
      <c r="S116" s="89"/>
      <c r="T116" s="84"/>
      <c r="U116" s="59"/>
      <c r="V116" s="59"/>
      <c r="W116" s="59"/>
      <c r="X116" s="59"/>
      <c r="Y116" s="59"/>
      <c r="Z116" s="59"/>
      <c r="AA116" s="59"/>
      <c r="AB116" s="59"/>
      <c r="AC116" s="59"/>
      <c r="AD116" s="84"/>
      <c r="AE116" s="88"/>
      <c r="AF116" s="128"/>
    </row>
    <row r="117" spans="1:32" s="2" customFormat="1" ht="22.5" customHeight="1" thickBot="1" x14ac:dyDescent="0.35">
      <c r="A117" s="140"/>
      <c r="B117" s="143"/>
      <c r="C117" s="146"/>
      <c r="D117" s="149"/>
      <c r="E117" s="155"/>
      <c r="F117" s="152"/>
      <c r="G117" s="133"/>
      <c r="H117" s="91"/>
      <c r="I117" s="78"/>
      <c r="J117" s="78"/>
      <c r="K117" s="78"/>
      <c r="L117" s="78"/>
      <c r="M117" s="72">
        <f>(M111-M114)/M114*100</f>
        <v>0</v>
      </c>
      <c r="N117" s="78"/>
      <c r="O117" s="78"/>
      <c r="P117" s="78"/>
      <c r="Q117" s="91"/>
      <c r="R117" s="78"/>
      <c r="S117" s="90"/>
      <c r="T117" s="79"/>
      <c r="U117" s="78"/>
      <c r="V117" s="78"/>
      <c r="W117" s="78"/>
      <c r="X117" s="78"/>
      <c r="Y117" s="78"/>
      <c r="Z117" s="78"/>
      <c r="AA117" s="78"/>
      <c r="AB117" s="78"/>
      <c r="AC117" s="91"/>
      <c r="AD117" s="79"/>
      <c r="AE117" s="80"/>
      <c r="AF117" s="129"/>
    </row>
    <row r="118" spans="1:32" s="2" customFormat="1" ht="22.5" customHeight="1" x14ac:dyDescent="0.3">
      <c r="A118" s="162" t="s">
        <v>30</v>
      </c>
      <c r="B118" s="167" t="s">
        <v>31</v>
      </c>
      <c r="C118" s="144">
        <v>20</v>
      </c>
      <c r="D118" s="172" t="s">
        <v>102</v>
      </c>
      <c r="E118" s="177" t="s">
        <v>103</v>
      </c>
      <c r="F118" s="182" t="s">
        <v>104</v>
      </c>
      <c r="G118" s="134" t="s">
        <v>115</v>
      </c>
      <c r="H118" s="46">
        <v>52000</v>
      </c>
      <c r="I118" s="10"/>
      <c r="J118" s="10">
        <v>52000</v>
      </c>
      <c r="K118" s="10"/>
      <c r="L118" s="10"/>
      <c r="M118" s="10"/>
      <c r="N118" s="10"/>
      <c r="O118" s="10"/>
      <c r="P118" s="10"/>
      <c r="Q118" s="10"/>
      <c r="R118" s="10"/>
      <c r="S118" s="11"/>
      <c r="T118" s="9">
        <v>65000</v>
      </c>
      <c r="U118" s="10"/>
      <c r="V118" s="10">
        <v>65000</v>
      </c>
      <c r="W118" s="10"/>
      <c r="X118" s="10"/>
      <c r="Y118" s="10"/>
      <c r="Z118" s="10"/>
      <c r="AA118" s="10"/>
      <c r="AB118" s="10"/>
      <c r="AC118" s="10"/>
      <c r="AD118" s="10"/>
      <c r="AE118" s="10"/>
      <c r="AF118" s="127" t="s">
        <v>120</v>
      </c>
    </row>
    <row r="119" spans="1:32" s="2" customFormat="1" ht="22.5" customHeight="1" x14ac:dyDescent="0.3">
      <c r="A119" s="163"/>
      <c r="B119" s="168"/>
      <c r="C119" s="145"/>
      <c r="D119" s="173"/>
      <c r="E119" s="178"/>
      <c r="F119" s="183"/>
      <c r="G119" s="131"/>
      <c r="H119" s="47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7"/>
      <c r="T119" s="35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128"/>
    </row>
    <row r="120" spans="1:32" s="2" customFormat="1" ht="22.5" customHeight="1" x14ac:dyDescent="0.3">
      <c r="A120" s="164"/>
      <c r="B120" s="169"/>
      <c r="C120" s="145"/>
      <c r="D120" s="174"/>
      <c r="E120" s="179"/>
      <c r="F120" s="184"/>
      <c r="G120" s="130" t="s">
        <v>50</v>
      </c>
      <c r="H120" s="36">
        <v>50000</v>
      </c>
      <c r="I120" s="36"/>
      <c r="J120" s="36">
        <v>50000</v>
      </c>
      <c r="K120" s="36"/>
      <c r="L120" s="36"/>
      <c r="M120" s="36"/>
      <c r="N120" s="36"/>
      <c r="O120" s="36"/>
      <c r="P120" s="36"/>
      <c r="Q120" s="36"/>
      <c r="R120" s="36"/>
      <c r="S120" s="37"/>
      <c r="T120" s="35">
        <v>62500</v>
      </c>
      <c r="U120" s="36"/>
      <c r="V120" s="36">
        <v>62500</v>
      </c>
      <c r="W120" s="16"/>
      <c r="X120" s="16"/>
      <c r="Y120" s="16"/>
      <c r="Z120" s="16"/>
      <c r="AA120" s="16"/>
      <c r="AB120" s="16"/>
      <c r="AC120" s="16"/>
      <c r="AD120" s="16"/>
      <c r="AE120" s="16"/>
      <c r="AF120" s="128"/>
    </row>
    <row r="121" spans="1:32" s="2" customFormat="1" ht="22.5" customHeight="1" x14ac:dyDescent="0.3">
      <c r="A121" s="165"/>
      <c r="B121" s="170"/>
      <c r="C121" s="145"/>
      <c r="D121" s="175"/>
      <c r="E121" s="180"/>
      <c r="F121" s="185"/>
      <c r="G121" s="131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7"/>
      <c r="T121" s="35"/>
      <c r="U121" s="36"/>
      <c r="V121" s="36"/>
      <c r="W121" s="59"/>
      <c r="X121" s="59"/>
      <c r="Y121" s="59"/>
      <c r="Z121" s="59"/>
      <c r="AA121" s="59"/>
      <c r="AB121" s="59"/>
      <c r="AC121" s="59"/>
      <c r="AD121" s="59"/>
      <c r="AE121" s="59"/>
      <c r="AF121" s="128"/>
    </row>
    <row r="122" spans="1:32" s="2" customFormat="1" ht="22.5" customHeight="1" x14ac:dyDescent="0.3">
      <c r="A122" s="165"/>
      <c r="B122" s="170"/>
      <c r="C122" s="145"/>
      <c r="D122" s="175"/>
      <c r="E122" s="180"/>
      <c r="F122" s="185"/>
      <c r="G122" s="132" t="s">
        <v>39</v>
      </c>
      <c r="H122" s="72">
        <f>(H118-H120)/H120*100</f>
        <v>4</v>
      </c>
      <c r="I122" s="59"/>
      <c r="J122" s="72">
        <f>(J118-J120)/J120*100</f>
        <v>4</v>
      </c>
      <c r="K122" s="59"/>
      <c r="L122" s="59"/>
      <c r="M122" s="59"/>
      <c r="N122" s="59"/>
      <c r="O122" s="59"/>
      <c r="P122" s="59"/>
      <c r="Q122" s="59"/>
      <c r="R122" s="59"/>
      <c r="S122" s="89"/>
      <c r="T122" s="72">
        <f>(T118-T120)/T120*100</f>
        <v>4</v>
      </c>
      <c r="U122" s="59"/>
      <c r="V122" s="72">
        <f>(V118-V120)/V120*100</f>
        <v>4</v>
      </c>
      <c r="W122" s="59"/>
      <c r="X122" s="59"/>
      <c r="Y122" s="59"/>
      <c r="Z122" s="59"/>
      <c r="AA122" s="59"/>
      <c r="AB122" s="59"/>
      <c r="AC122" s="59"/>
      <c r="AD122" s="59"/>
      <c r="AE122" s="59"/>
      <c r="AF122" s="128"/>
    </row>
    <row r="123" spans="1:32" s="2" customFormat="1" ht="22.5" customHeight="1" thickBot="1" x14ac:dyDescent="0.35">
      <c r="A123" s="166"/>
      <c r="B123" s="171"/>
      <c r="C123" s="146"/>
      <c r="D123" s="176"/>
      <c r="E123" s="181"/>
      <c r="F123" s="186"/>
      <c r="G123" s="133"/>
      <c r="H123" s="78"/>
      <c r="I123" s="78"/>
      <c r="J123" s="78"/>
      <c r="K123" s="78"/>
      <c r="L123" s="78"/>
      <c r="M123" s="78"/>
      <c r="N123" s="78"/>
      <c r="O123" s="91"/>
      <c r="P123" s="78"/>
      <c r="Q123" s="78"/>
      <c r="R123" s="78"/>
      <c r="S123" s="90"/>
      <c r="T123" s="79"/>
      <c r="U123" s="78"/>
      <c r="V123" s="78"/>
      <c r="W123" s="78"/>
      <c r="X123" s="78"/>
      <c r="Y123" s="78"/>
      <c r="Z123" s="78"/>
      <c r="AA123" s="91"/>
      <c r="AB123" s="78"/>
      <c r="AC123" s="78"/>
      <c r="AD123" s="78"/>
      <c r="AE123" s="78"/>
      <c r="AF123" s="129"/>
    </row>
    <row r="124" spans="1:32" s="2" customFormat="1" ht="48.75" customHeight="1" x14ac:dyDescent="0.3">
      <c r="A124" s="138" t="s">
        <v>30</v>
      </c>
      <c r="B124" s="141" t="s">
        <v>31</v>
      </c>
      <c r="C124" s="144">
        <v>21</v>
      </c>
      <c r="D124" s="147" t="s">
        <v>105</v>
      </c>
      <c r="E124" s="150" t="s">
        <v>106</v>
      </c>
      <c r="F124" s="150" t="s">
        <v>107</v>
      </c>
      <c r="G124" s="8" t="s">
        <v>114</v>
      </c>
      <c r="H124" s="46">
        <v>65000</v>
      </c>
      <c r="I124" s="10"/>
      <c r="J124" s="10">
        <v>65000</v>
      </c>
      <c r="K124" s="10"/>
      <c r="L124" s="10"/>
      <c r="M124" s="10">
        <v>65000</v>
      </c>
      <c r="N124" s="10"/>
      <c r="O124" s="10">
        <v>65000</v>
      </c>
      <c r="P124" s="10"/>
      <c r="Q124" s="10"/>
      <c r="R124" s="10"/>
      <c r="S124" s="11"/>
      <c r="T124" s="9">
        <v>65000</v>
      </c>
      <c r="U124" s="10"/>
      <c r="V124" s="10">
        <v>65000</v>
      </c>
      <c r="W124" s="10"/>
      <c r="X124" s="10"/>
      <c r="Y124" s="10">
        <v>65000</v>
      </c>
      <c r="Z124" s="10"/>
      <c r="AA124" s="10">
        <v>65000</v>
      </c>
      <c r="AB124" s="10"/>
      <c r="AC124" s="10"/>
      <c r="AD124" s="9"/>
      <c r="AE124" s="12"/>
      <c r="AF124" s="127" t="s">
        <v>126</v>
      </c>
    </row>
    <row r="125" spans="1:32" s="2" customFormat="1" ht="48.75" customHeight="1" x14ac:dyDescent="0.3">
      <c r="A125" s="139"/>
      <c r="B125" s="142"/>
      <c r="C125" s="145"/>
      <c r="D125" s="148"/>
      <c r="E125" s="151"/>
      <c r="F125" s="151"/>
      <c r="G125" s="42" t="s">
        <v>51</v>
      </c>
      <c r="H125" s="35">
        <v>62500</v>
      </c>
      <c r="I125" s="36"/>
      <c r="J125" s="36">
        <v>62500</v>
      </c>
      <c r="K125" s="36"/>
      <c r="L125" s="36"/>
      <c r="M125" s="36">
        <v>62500</v>
      </c>
      <c r="N125" s="36"/>
      <c r="O125" s="36">
        <v>62500</v>
      </c>
      <c r="P125" s="36"/>
      <c r="Q125" s="36"/>
      <c r="R125" s="36"/>
      <c r="S125" s="37"/>
      <c r="T125" s="35">
        <v>62500</v>
      </c>
      <c r="U125" s="36"/>
      <c r="V125" s="36">
        <v>62500</v>
      </c>
      <c r="W125" s="36"/>
      <c r="X125" s="36"/>
      <c r="Y125" s="36">
        <v>62500</v>
      </c>
      <c r="Z125" s="36"/>
      <c r="AA125" s="36">
        <v>62500</v>
      </c>
      <c r="AB125" s="16"/>
      <c r="AC125" s="16"/>
      <c r="AD125" s="19"/>
      <c r="AE125" s="33"/>
      <c r="AF125" s="128"/>
    </row>
    <row r="126" spans="1:32" s="2" customFormat="1" ht="48.75" customHeight="1" thickBot="1" x14ac:dyDescent="0.35">
      <c r="A126" s="140"/>
      <c r="B126" s="143"/>
      <c r="C126" s="146"/>
      <c r="D126" s="149"/>
      <c r="E126" s="152"/>
      <c r="F126" s="152"/>
      <c r="G126" s="45" t="s">
        <v>39</v>
      </c>
      <c r="H126" s="72">
        <f>(H124-H125)/H124*100</f>
        <v>3.8461538461538463</v>
      </c>
      <c r="I126" s="78"/>
      <c r="J126" s="72">
        <f>(J124-J125)/J124*100</f>
        <v>3.8461538461538463</v>
      </c>
      <c r="K126" s="78"/>
      <c r="L126" s="78"/>
      <c r="M126" s="72">
        <f>(M124-M125)/M124*100</f>
        <v>3.8461538461538463</v>
      </c>
      <c r="N126" s="78"/>
      <c r="O126" s="72">
        <f>(O124-O125)/O124*100</f>
        <v>3.8461538461538463</v>
      </c>
      <c r="P126" s="91"/>
      <c r="Q126" s="78"/>
      <c r="R126" s="78"/>
      <c r="S126" s="90"/>
      <c r="T126" s="72">
        <f>(T124-T125)/T124*100</f>
        <v>3.8461538461538463</v>
      </c>
      <c r="U126" s="78"/>
      <c r="V126" s="72">
        <f>(V124-V125)/V124*100</f>
        <v>3.8461538461538463</v>
      </c>
      <c r="W126" s="78"/>
      <c r="X126" s="78"/>
      <c r="Y126" s="72">
        <f>(Y124-Y125)/Y124*100</f>
        <v>3.8461538461538463</v>
      </c>
      <c r="Z126" s="78"/>
      <c r="AA126" s="72">
        <f>(AA124-AA125)/AA124*100</f>
        <v>3.8461538461538463</v>
      </c>
      <c r="AB126" s="91"/>
      <c r="AC126" s="78"/>
      <c r="AD126" s="79"/>
      <c r="AE126" s="80"/>
      <c r="AF126" s="129"/>
    </row>
    <row r="127" spans="1:32" s="2" customFormat="1" ht="43.5" customHeight="1" x14ac:dyDescent="0.3">
      <c r="A127" s="138" t="s">
        <v>30</v>
      </c>
      <c r="B127" s="141" t="s">
        <v>31</v>
      </c>
      <c r="C127" s="144">
        <v>22</v>
      </c>
      <c r="D127" s="147" t="s">
        <v>108</v>
      </c>
      <c r="E127" s="153" t="s">
        <v>136</v>
      </c>
      <c r="F127" s="150" t="s">
        <v>109</v>
      </c>
      <c r="G127" s="8" t="s">
        <v>114</v>
      </c>
      <c r="H127" s="46">
        <v>55000</v>
      </c>
      <c r="I127" s="10"/>
      <c r="J127" s="10"/>
      <c r="K127" s="10"/>
      <c r="L127" s="10"/>
      <c r="M127" s="10">
        <v>55000</v>
      </c>
      <c r="N127" s="10"/>
      <c r="O127" s="10">
        <v>55000</v>
      </c>
      <c r="P127" s="10"/>
      <c r="Q127" s="10"/>
      <c r="R127" s="10"/>
      <c r="S127" s="11">
        <v>55000</v>
      </c>
      <c r="T127" s="9">
        <v>65000</v>
      </c>
      <c r="U127" s="10"/>
      <c r="V127" s="10"/>
      <c r="W127" s="10"/>
      <c r="X127" s="10"/>
      <c r="Y127" s="10">
        <v>65000</v>
      </c>
      <c r="Z127" s="10"/>
      <c r="AA127" s="10">
        <v>65000</v>
      </c>
      <c r="AB127" s="10"/>
      <c r="AC127" s="10"/>
      <c r="AD127" s="9"/>
      <c r="AE127" s="10">
        <v>65000</v>
      </c>
      <c r="AF127" s="127" t="s">
        <v>130</v>
      </c>
    </row>
    <row r="128" spans="1:32" s="2" customFormat="1" ht="43.5" customHeight="1" x14ac:dyDescent="0.3">
      <c r="A128" s="139"/>
      <c r="B128" s="142"/>
      <c r="C128" s="145"/>
      <c r="D128" s="148"/>
      <c r="E128" s="154"/>
      <c r="F128" s="151"/>
      <c r="G128" s="42" t="s">
        <v>51</v>
      </c>
      <c r="H128" s="36">
        <v>50000</v>
      </c>
      <c r="I128" s="36"/>
      <c r="J128" s="36"/>
      <c r="K128" s="36"/>
      <c r="L128" s="36"/>
      <c r="M128" s="36">
        <v>50000</v>
      </c>
      <c r="N128" s="36"/>
      <c r="O128" s="36">
        <v>55000</v>
      </c>
      <c r="P128" s="36"/>
      <c r="Q128" s="36"/>
      <c r="R128" s="36" t="s">
        <v>45</v>
      </c>
      <c r="S128" s="37">
        <v>50000</v>
      </c>
      <c r="T128" s="35">
        <v>70000</v>
      </c>
      <c r="U128" s="36"/>
      <c r="V128" s="36"/>
      <c r="W128" s="36"/>
      <c r="X128" s="36"/>
      <c r="Y128" s="36">
        <v>70000</v>
      </c>
      <c r="Z128" s="36"/>
      <c r="AA128" s="36">
        <v>75000</v>
      </c>
      <c r="AB128" s="36"/>
      <c r="AC128" s="36"/>
      <c r="AD128" s="35" t="s">
        <v>45</v>
      </c>
      <c r="AE128" s="38">
        <v>70000</v>
      </c>
      <c r="AF128" s="128"/>
    </row>
    <row r="129" spans="1:32" s="2" customFormat="1" ht="43.5" customHeight="1" thickBot="1" x14ac:dyDescent="0.35">
      <c r="A129" s="140"/>
      <c r="B129" s="143"/>
      <c r="C129" s="146"/>
      <c r="D129" s="149"/>
      <c r="E129" s="155"/>
      <c r="F129" s="152"/>
      <c r="G129" s="45" t="s">
        <v>39</v>
      </c>
      <c r="H129" s="72">
        <f>(H127-H128)/H127*100</f>
        <v>9.0909090909090917</v>
      </c>
      <c r="I129" s="78"/>
      <c r="J129" s="78"/>
      <c r="K129" s="78"/>
      <c r="L129" s="78"/>
      <c r="M129" s="72">
        <f>(M127-M128)/M127*100</f>
        <v>9.0909090909090917</v>
      </c>
      <c r="N129" s="78"/>
      <c r="O129" s="72">
        <f>(O127-O128)/O127*100</f>
        <v>0</v>
      </c>
      <c r="P129" s="78"/>
      <c r="Q129" s="91"/>
      <c r="R129" s="78"/>
      <c r="S129" s="72">
        <f>(S127-S128)/S127*100</f>
        <v>9.0909090909090917</v>
      </c>
      <c r="T129" s="72">
        <f>(T127-T128)/T127*100</f>
        <v>-7.6923076923076925</v>
      </c>
      <c r="U129" s="78"/>
      <c r="V129" s="78"/>
      <c r="W129" s="78"/>
      <c r="X129" s="78"/>
      <c r="Y129" s="72">
        <f>(Y127-Y128)/Y127*100</f>
        <v>-7.6923076923076925</v>
      </c>
      <c r="Z129" s="78"/>
      <c r="AA129" s="72">
        <f>(AA127-AA128)/AA127*100</f>
        <v>-15.384615384615385</v>
      </c>
      <c r="AB129" s="78"/>
      <c r="AC129" s="91"/>
      <c r="AD129" s="79"/>
      <c r="AE129" s="72">
        <f>(AE127-AE128)/AE127*100</f>
        <v>-7.6923076923076925</v>
      </c>
      <c r="AF129" s="129"/>
    </row>
    <row r="130" spans="1:32" s="2" customFormat="1" ht="22.5" customHeight="1" x14ac:dyDescent="0.3">
      <c r="A130" s="162" t="s">
        <v>30</v>
      </c>
      <c r="B130" s="167" t="s">
        <v>31</v>
      </c>
      <c r="C130" s="144">
        <v>23</v>
      </c>
      <c r="D130" s="172" t="s">
        <v>110</v>
      </c>
      <c r="E130" s="177" t="s">
        <v>137</v>
      </c>
      <c r="F130" s="182" t="s">
        <v>111</v>
      </c>
      <c r="G130" s="134" t="s">
        <v>115</v>
      </c>
      <c r="H130" s="46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1"/>
      <c r="T130" s="9">
        <v>65000</v>
      </c>
      <c r="U130" s="10"/>
      <c r="V130" s="10">
        <v>65000</v>
      </c>
      <c r="W130" s="10"/>
      <c r="X130" s="10"/>
      <c r="Y130" s="10"/>
      <c r="Z130" s="10"/>
      <c r="AA130" s="10">
        <v>65000</v>
      </c>
      <c r="AB130" s="10"/>
      <c r="AC130" s="10"/>
      <c r="AD130" s="10"/>
      <c r="AE130" s="10">
        <v>65000</v>
      </c>
      <c r="AF130" s="127" t="s">
        <v>122</v>
      </c>
    </row>
    <row r="131" spans="1:32" s="2" customFormat="1" ht="22.5" customHeight="1" x14ac:dyDescent="0.3">
      <c r="A131" s="163"/>
      <c r="B131" s="168"/>
      <c r="C131" s="145"/>
      <c r="D131" s="173"/>
      <c r="E131" s="178"/>
      <c r="F131" s="183"/>
      <c r="G131" s="131"/>
      <c r="H131" s="47">
        <v>65000</v>
      </c>
      <c r="I131" s="36"/>
      <c r="J131" s="36">
        <v>65000</v>
      </c>
      <c r="K131" s="36"/>
      <c r="L131" s="36"/>
      <c r="M131" s="36"/>
      <c r="N131" s="36"/>
      <c r="O131" s="36">
        <v>65000</v>
      </c>
      <c r="P131" s="36"/>
      <c r="Q131" s="36"/>
      <c r="R131" s="36"/>
      <c r="S131" s="37">
        <v>65000</v>
      </c>
      <c r="T131" s="35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128"/>
    </row>
    <row r="132" spans="1:32" s="2" customFormat="1" ht="22.5" customHeight="1" x14ac:dyDescent="0.3">
      <c r="A132" s="164"/>
      <c r="B132" s="169"/>
      <c r="C132" s="145"/>
      <c r="D132" s="174"/>
      <c r="E132" s="179"/>
      <c r="F132" s="184"/>
      <c r="G132" s="130" t="s">
        <v>50</v>
      </c>
      <c r="H132" s="36">
        <v>50000</v>
      </c>
      <c r="I132" s="36"/>
      <c r="J132" s="36">
        <v>50000</v>
      </c>
      <c r="K132" s="36"/>
      <c r="L132" s="36"/>
      <c r="M132" s="36"/>
      <c r="N132" s="36"/>
      <c r="O132" s="36"/>
      <c r="P132" s="36"/>
      <c r="Q132" s="36"/>
      <c r="R132" s="36" t="s">
        <v>45</v>
      </c>
      <c r="S132" s="36">
        <v>50000</v>
      </c>
      <c r="T132" s="35">
        <v>62500</v>
      </c>
      <c r="U132" s="36"/>
      <c r="V132" s="36">
        <v>62500</v>
      </c>
      <c r="W132" s="36"/>
      <c r="X132" s="36"/>
      <c r="Y132" s="36"/>
      <c r="Z132" s="36"/>
      <c r="AA132" s="36"/>
      <c r="AB132" s="36"/>
      <c r="AC132" s="36"/>
      <c r="AD132" s="36" t="s">
        <v>45</v>
      </c>
      <c r="AE132" s="36">
        <v>62500</v>
      </c>
      <c r="AF132" s="128"/>
    </row>
    <row r="133" spans="1:32" s="2" customFormat="1" ht="22.5" customHeight="1" x14ac:dyDescent="0.3">
      <c r="A133" s="165"/>
      <c r="B133" s="170"/>
      <c r="C133" s="145"/>
      <c r="D133" s="175"/>
      <c r="E133" s="180"/>
      <c r="F133" s="185"/>
      <c r="G133" s="131"/>
      <c r="H133" s="36">
        <v>62500</v>
      </c>
      <c r="I133" s="36"/>
      <c r="J133" s="36">
        <v>62500</v>
      </c>
      <c r="K133" s="36"/>
      <c r="L133" s="36"/>
      <c r="M133" s="36"/>
      <c r="N133" s="36"/>
      <c r="O133" s="36"/>
      <c r="P133" s="36"/>
      <c r="Q133" s="36"/>
      <c r="R133" s="36" t="s">
        <v>45</v>
      </c>
      <c r="S133" s="37">
        <v>62500</v>
      </c>
      <c r="T133" s="35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128"/>
    </row>
    <row r="134" spans="1:32" s="2" customFormat="1" ht="22.5" customHeight="1" x14ac:dyDescent="0.3">
      <c r="A134" s="165"/>
      <c r="B134" s="170"/>
      <c r="C134" s="145"/>
      <c r="D134" s="175"/>
      <c r="E134" s="180"/>
      <c r="F134" s="185"/>
      <c r="G134" s="132" t="s">
        <v>39</v>
      </c>
      <c r="H134" s="72" t="s">
        <v>132</v>
      </c>
      <c r="I134" s="59"/>
      <c r="J134" s="72" t="s">
        <v>132</v>
      </c>
      <c r="K134" s="59"/>
      <c r="L134" s="59"/>
      <c r="M134" s="59"/>
      <c r="N134" s="59"/>
      <c r="O134" s="59"/>
      <c r="P134" s="59"/>
      <c r="Q134" s="59"/>
      <c r="R134" s="59"/>
      <c r="S134" s="72" t="s">
        <v>132</v>
      </c>
      <c r="T134" s="72">
        <f>(T130-T132)/T132*100</f>
        <v>4</v>
      </c>
      <c r="U134" s="59"/>
      <c r="V134" s="72">
        <f>(V130-V132)/V132*100</f>
        <v>4</v>
      </c>
      <c r="W134" s="59"/>
      <c r="X134" s="59"/>
      <c r="Y134" s="59"/>
      <c r="Z134" s="59"/>
      <c r="AA134" s="72" t="s">
        <v>135</v>
      </c>
      <c r="AB134" s="59"/>
      <c r="AC134" s="59"/>
      <c r="AD134" s="59"/>
      <c r="AE134" s="72">
        <f>(AE130-AE132)/AE132*100</f>
        <v>4</v>
      </c>
      <c r="AF134" s="128"/>
    </row>
    <row r="135" spans="1:32" s="2" customFormat="1" ht="22.5" customHeight="1" thickBot="1" x14ac:dyDescent="0.35">
      <c r="A135" s="166"/>
      <c r="B135" s="171"/>
      <c r="C135" s="146"/>
      <c r="D135" s="176"/>
      <c r="E135" s="181"/>
      <c r="F135" s="186"/>
      <c r="G135" s="133"/>
      <c r="H135" s="122">
        <f>(H131-H133)/H133*100</f>
        <v>4</v>
      </c>
      <c r="I135" s="78"/>
      <c r="J135" s="74">
        <f>(J131-J133)/J133*100</f>
        <v>4</v>
      </c>
      <c r="K135" s="78"/>
      <c r="L135" s="78"/>
      <c r="M135" s="78"/>
      <c r="N135" s="78"/>
      <c r="O135" s="74" t="s">
        <v>134</v>
      </c>
      <c r="P135" s="78"/>
      <c r="Q135" s="78"/>
      <c r="R135" s="78"/>
      <c r="S135" s="74">
        <f>(S131-S133)/S133*100</f>
        <v>4</v>
      </c>
      <c r="T135" s="79"/>
      <c r="U135" s="78"/>
      <c r="V135" s="78"/>
      <c r="W135" s="78"/>
      <c r="X135" s="78"/>
      <c r="Y135" s="78"/>
      <c r="Z135" s="78"/>
      <c r="AA135" s="91"/>
      <c r="AB135" s="78"/>
      <c r="AC135" s="78"/>
      <c r="AD135" s="78"/>
      <c r="AE135" s="78"/>
      <c r="AF135" s="129"/>
    </row>
  </sheetData>
  <autoFilter ref="A12:AF135" xr:uid="{00000000-0009-0000-0000-000001000000}"/>
  <mergeCells count="254">
    <mergeCell ref="F103:F108"/>
    <mergeCell ref="AF103:AF108"/>
    <mergeCell ref="A25:A30"/>
    <mergeCell ref="B25:B30"/>
    <mergeCell ref="C25:C30"/>
    <mergeCell ref="D25:D30"/>
    <mergeCell ref="E25:E30"/>
    <mergeCell ref="F25:F30"/>
    <mergeCell ref="G29:G30"/>
    <mergeCell ref="G53:G54"/>
    <mergeCell ref="G85:G86"/>
    <mergeCell ref="G87:G88"/>
    <mergeCell ref="A85:A90"/>
    <mergeCell ref="B85:B90"/>
    <mergeCell ref="C85:C90"/>
    <mergeCell ref="D85:D90"/>
    <mergeCell ref="E85:E90"/>
    <mergeCell ref="F85:F90"/>
    <mergeCell ref="G89:G90"/>
    <mergeCell ref="G73:G74"/>
    <mergeCell ref="G75:G76"/>
    <mergeCell ref="G77:G78"/>
    <mergeCell ref="M79:M80"/>
    <mergeCell ref="O79:O80"/>
    <mergeCell ref="G55:G56"/>
    <mergeCell ref="G91:G92"/>
    <mergeCell ref="R91:R92"/>
    <mergeCell ref="H79:H80"/>
    <mergeCell ref="R79:R80"/>
    <mergeCell ref="S79:S80"/>
    <mergeCell ref="A91:A96"/>
    <mergeCell ref="B91:B96"/>
    <mergeCell ref="C91:C96"/>
    <mergeCell ref="D91:D96"/>
    <mergeCell ref="E91:E96"/>
    <mergeCell ref="F91:F96"/>
    <mergeCell ref="G95:G96"/>
    <mergeCell ref="G93:G94"/>
    <mergeCell ref="A61:A66"/>
    <mergeCell ref="B61:B66"/>
    <mergeCell ref="C61:C66"/>
    <mergeCell ref="D61:D66"/>
    <mergeCell ref="E61:E66"/>
    <mergeCell ref="F61:F66"/>
    <mergeCell ref="C79:C84"/>
    <mergeCell ref="A73:A78"/>
    <mergeCell ref="B73:B78"/>
    <mergeCell ref="E73:E78"/>
    <mergeCell ref="B13:B15"/>
    <mergeCell ref="A22:A24"/>
    <mergeCell ref="B22:B24"/>
    <mergeCell ref="D13:D15"/>
    <mergeCell ref="E13:E15"/>
    <mergeCell ref="F13:F15"/>
    <mergeCell ref="A55:A60"/>
    <mergeCell ref="B55:B60"/>
    <mergeCell ref="C55:C60"/>
    <mergeCell ref="A37:A42"/>
    <mergeCell ref="B37:B42"/>
    <mergeCell ref="A43:A48"/>
    <mergeCell ref="B43:B48"/>
    <mergeCell ref="A49:A54"/>
    <mergeCell ref="A31:A33"/>
    <mergeCell ref="B49:B54"/>
    <mergeCell ref="D34:D36"/>
    <mergeCell ref="D37:D42"/>
    <mergeCell ref="A34:A36"/>
    <mergeCell ref="B34:B36"/>
    <mergeCell ref="C49:C54"/>
    <mergeCell ref="C43:C48"/>
    <mergeCell ref="B31:B33"/>
    <mergeCell ref="E43:E48"/>
    <mergeCell ref="A7:B9"/>
    <mergeCell ref="C13:C15"/>
    <mergeCell ref="C22:C24"/>
    <mergeCell ref="A13:A15"/>
    <mergeCell ref="D22:D24"/>
    <mergeCell ref="D31:D33"/>
    <mergeCell ref="D2:Q2"/>
    <mergeCell ref="C7:F9"/>
    <mergeCell ref="N10:N12"/>
    <mergeCell ref="P10:P12"/>
    <mergeCell ref="Q10:Q12"/>
    <mergeCell ref="M10:M12"/>
    <mergeCell ref="A10:A12"/>
    <mergeCell ref="F10:F12"/>
    <mergeCell ref="B10:B12"/>
    <mergeCell ref="C10:C12"/>
    <mergeCell ref="D10:D12"/>
    <mergeCell ref="E10:E12"/>
    <mergeCell ref="H10:H12"/>
    <mergeCell ref="J10:J12"/>
    <mergeCell ref="K10:K12"/>
    <mergeCell ref="I10:I12"/>
    <mergeCell ref="G7:G12"/>
    <mergeCell ref="D5:U5"/>
    <mergeCell ref="T7:AE9"/>
    <mergeCell ref="U10:U12"/>
    <mergeCell ref="T10:T12"/>
    <mergeCell ref="R10:S10"/>
    <mergeCell ref="H7:S9"/>
    <mergeCell ref="O10:O12"/>
    <mergeCell ref="L10:L12"/>
    <mergeCell ref="AD10:AE10"/>
    <mergeCell ref="AC10:AC12"/>
    <mergeCell ref="AA10:AA12"/>
    <mergeCell ref="AB10:AB12"/>
    <mergeCell ref="V10:V12"/>
    <mergeCell ref="W10:W12"/>
    <mergeCell ref="X10:X12"/>
    <mergeCell ref="Y10:Y12"/>
    <mergeCell ref="Z10:Z12"/>
    <mergeCell ref="D43:D48"/>
    <mergeCell ref="D49:D54"/>
    <mergeCell ref="C118:C123"/>
    <mergeCell ref="C109:C117"/>
    <mergeCell ref="A97:A102"/>
    <mergeCell ref="B97:B102"/>
    <mergeCell ref="C67:C72"/>
    <mergeCell ref="A79:A84"/>
    <mergeCell ref="B79:B84"/>
    <mergeCell ref="A67:A72"/>
    <mergeCell ref="B67:B72"/>
    <mergeCell ref="A109:A117"/>
    <mergeCell ref="A118:A123"/>
    <mergeCell ref="B118:B123"/>
    <mergeCell ref="C97:C102"/>
    <mergeCell ref="C73:C78"/>
    <mergeCell ref="C103:C108"/>
    <mergeCell ref="A103:A108"/>
    <mergeCell ref="B103:B108"/>
    <mergeCell ref="E67:E72"/>
    <mergeCell ref="D97:D102"/>
    <mergeCell ref="D109:D117"/>
    <mergeCell ref="D118:D123"/>
    <mergeCell ref="D67:D72"/>
    <mergeCell ref="D73:D78"/>
    <mergeCell ref="D79:D84"/>
    <mergeCell ref="D103:D108"/>
    <mergeCell ref="E103:E108"/>
    <mergeCell ref="C37:C42"/>
    <mergeCell ref="C34:C36"/>
    <mergeCell ref="D55:D60"/>
    <mergeCell ref="C31:C33"/>
    <mergeCell ref="AF118:AF123"/>
    <mergeCell ref="AF97:AF102"/>
    <mergeCell ref="AF109:AF117"/>
    <mergeCell ref="G120:G121"/>
    <mergeCell ref="G122:G123"/>
    <mergeCell ref="G118:G119"/>
    <mergeCell ref="G115:G117"/>
    <mergeCell ref="AF91:AF96"/>
    <mergeCell ref="G107:G108"/>
    <mergeCell ref="G103:G104"/>
    <mergeCell ref="G105:G106"/>
    <mergeCell ref="G112:G114"/>
    <mergeCell ref="G97:G98"/>
    <mergeCell ref="G99:G100"/>
    <mergeCell ref="G101:G102"/>
    <mergeCell ref="E37:E42"/>
    <mergeCell ref="E34:E36"/>
    <mergeCell ref="E31:E33"/>
    <mergeCell ref="E118:E123"/>
    <mergeCell ref="E109:E117"/>
    <mergeCell ref="AF7:AF12"/>
    <mergeCell ref="B109:B117"/>
    <mergeCell ref="AF13:AF15"/>
    <mergeCell ref="AF22:AF24"/>
    <mergeCell ref="AF31:AF33"/>
    <mergeCell ref="AF34:AF36"/>
    <mergeCell ref="AF37:AF42"/>
    <mergeCell ref="AF43:AF48"/>
    <mergeCell ref="AF49:AF54"/>
    <mergeCell ref="AF67:AF72"/>
    <mergeCell ref="AF73:AF78"/>
    <mergeCell ref="AF79:AF84"/>
    <mergeCell ref="F49:F54"/>
    <mergeCell ref="F43:F48"/>
    <mergeCell ref="F37:F42"/>
    <mergeCell ref="F34:F36"/>
    <mergeCell ref="F31:F33"/>
    <mergeCell ref="AF16:AF21"/>
    <mergeCell ref="G16:G17"/>
    <mergeCell ref="G18:G19"/>
    <mergeCell ref="G20:G21"/>
    <mergeCell ref="G109:G111"/>
    <mergeCell ref="G25:G26"/>
    <mergeCell ref="F67:F72"/>
    <mergeCell ref="A16:A21"/>
    <mergeCell ref="B16:B21"/>
    <mergeCell ref="C16:C21"/>
    <mergeCell ref="D16:D21"/>
    <mergeCell ref="E16:E21"/>
    <mergeCell ref="F16:F21"/>
    <mergeCell ref="A130:A135"/>
    <mergeCell ref="B130:B135"/>
    <mergeCell ref="C130:C135"/>
    <mergeCell ref="D130:D135"/>
    <mergeCell ref="E130:E135"/>
    <mergeCell ref="F130:F135"/>
    <mergeCell ref="F118:F123"/>
    <mergeCell ref="F109:F117"/>
    <mergeCell ref="F97:F102"/>
    <mergeCell ref="F22:F24"/>
    <mergeCell ref="E55:E60"/>
    <mergeCell ref="F55:F60"/>
    <mergeCell ref="F79:F84"/>
    <mergeCell ref="F73:F78"/>
    <mergeCell ref="E49:E54"/>
    <mergeCell ref="E97:E102"/>
    <mergeCell ref="E79:E84"/>
    <mergeCell ref="E22:E24"/>
    <mergeCell ref="AF130:AF135"/>
    <mergeCell ref="A124:A126"/>
    <mergeCell ref="B124:B126"/>
    <mergeCell ref="C124:C126"/>
    <mergeCell ref="D124:D126"/>
    <mergeCell ref="E124:E126"/>
    <mergeCell ref="F124:F126"/>
    <mergeCell ref="AF124:AF126"/>
    <mergeCell ref="A127:A129"/>
    <mergeCell ref="B127:B129"/>
    <mergeCell ref="C127:C129"/>
    <mergeCell ref="D127:D129"/>
    <mergeCell ref="E127:E129"/>
    <mergeCell ref="F127:F129"/>
    <mergeCell ref="AF127:AF129"/>
    <mergeCell ref="G130:G131"/>
    <mergeCell ref="G132:G133"/>
    <mergeCell ref="G134:G135"/>
    <mergeCell ref="AF25:AF30"/>
    <mergeCell ref="AF85:AF90"/>
    <mergeCell ref="G27:G28"/>
    <mergeCell ref="G41:G42"/>
    <mergeCell ref="G39:G40"/>
    <mergeCell ref="G37:G38"/>
    <mergeCell ref="G43:G44"/>
    <mergeCell ref="G45:G46"/>
    <mergeCell ref="G47:G48"/>
    <mergeCell ref="G67:G68"/>
    <mergeCell ref="G61:G62"/>
    <mergeCell ref="AF61:AF66"/>
    <mergeCell ref="G63:G64"/>
    <mergeCell ref="G65:G66"/>
    <mergeCell ref="G49:G50"/>
    <mergeCell ref="G51:G52"/>
    <mergeCell ref="AF55:AF60"/>
    <mergeCell ref="G57:G58"/>
    <mergeCell ref="G59:G60"/>
    <mergeCell ref="G69:G70"/>
    <mergeCell ref="G71:G72"/>
    <mergeCell ref="G79:G80"/>
    <mergeCell ref="G81:G82"/>
    <mergeCell ref="G83:G84"/>
  </mergeCells>
  <phoneticPr fontId="2" type="noConversion"/>
  <dataValidations count="3">
    <dataValidation allowBlank="1" showInputMessage="1" showErrorMessage="1" promptTitle="서비스명을 명시해주세요" sqref="AD91:AD94" xr:uid="{00000000-0002-0000-0100-000000000000}"/>
    <dataValidation type="whole" allowBlank="1" showInputMessage="1" showErrorMessage="1" error="단가 표기(숫자만 기입 가능)_x000a_(ex. 30,000)" sqref="AE91:AE94 T91:AC94" xr:uid="{00000000-0002-0000-0100-000001000000}">
      <formula1>0</formula1>
      <formula2>500000</formula2>
    </dataValidation>
    <dataValidation type="whole" allowBlank="1" showInputMessage="1" showErrorMessage="1" error="단가 표기(숫자만 표기 가능)_x000a_(ex. 30,000)" sqref="H91:Q94" xr:uid="{00000000-0002-0000-0100-000002000000}">
      <formula1>0</formula1>
      <formula2>500000</formula2>
    </dataValidation>
  </dataValidations>
  <pageMargins left="0.25" right="0.25" top="0.59" bottom="0.41" header="0.3" footer="0.3"/>
  <pageSetup paperSize="8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발달재활</vt:lpstr>
      <vt:lpstr>발달재활!Print_Titles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lastPrinted>2026-01-26T04:12:44Z</cp:lastPrinted>
  <dcterms:created xsi:type="dcterms:W3CDTF">2016-08-29T00:39:42Z</dcterms:created>
  <dcterms:modified xsi:type="dcterms:W3CDTF">2026-01-30T07:31:00Z</dcterms:modified>
</cp:coreProperties>
</file>