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노이지\발달재활서비스\"/>
    </mc:Choice>
  </mc:AlternateContent>
  <xr:revisionPtr revIDLastSave="0" documentId="13_ncr:1_{E0BC544A-C9B5-4DD8-9A77-7AAD32A124D4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발달재활" sheetId="1" r:id="rId1"/>
  </sheets>
  <definedNames>
    <definedName name="_xlnm._FilterDatabase" localSheetId="0" hidden="1">발달재활!$A$9:$AF$107</definedName>
    <definedName name="_xlnm.Print_Titles" localSheetId="0">발달재활!$4:$9</definedName>
  </definedNames>
  <calcPr calcId="191029"/>
</workbook>
</file>

<file path=xl/calcChain.xml><?xml version="1.0" encoding="utf-8"?>
<calcChain xmlns="http://schemas.openxmlformats.org/spreadsheetml/2006/main">
  <c r="M100" i="1" l="1"/>
  <c r="H87" i="1"/>
  <c r="T79" i="1"/>
  <c r="W17" i="1"/>
  <c r="V17" i="1"/>
  <c r="T17" i="1"/>
  <c r="P12" i="1"/>
  <c r="V106" i="1"/>
  <c r="V93" i="1"/>
  <c r="T93" i="1"/>
  <c r="Z87" i="1"/>
  <c r="V87" i="1"/>
  <c r="T87" i="1"/>
  <c r="AE70" i="1"/>
  <c r="W70" i="1"/>
  <c r="T70" i="1"/>
  <c r="AE66" i="1"/>
  <c r="AC60" i="1"/>
  <c r="V60" i="1"/>
  <c r="T60" i="1"/>
  <c r="AC32" i="1"/>
  <c r="AE26" i="1"/>
  <c r="X26" i="1"/>
  <c r="T26" i="1"/>
  <c r="AA21" i="1"/>
  <c r="Y17" i="1"/>
  <c r="AB12" i="1"/>
  <c r="W43" i="1"/>
  <c r="V43" i="1"/>
  <c r="T43" i="1"/>
  <c r="X37" i="1"/>
  <c r="W37" i="1"/>
  <c r="V37" i="1"/>
  <c r="T37" i="1"/>
  <c r="S26" i="1"/>
  <c r="S66" i="1"/>
  <c r="S70" i="1"/>
  <c r="S75" i="1"/>
  <c r="S82" i="1"/>
  <c r="J106" i="1"/>
  <c r="O100" i="1"/>
  <c r="H100" i="1"/>
  <c r="J93" i="1"/>
  <c r="H93" i="1"/>
  <c r="N87" i="1"/>
  <c r="J87" i="1"/>
  <c r="H82" i="1"/>
  <c r="H79" i="1"/>
  <c r="O75" i="1"/>
  <c r="M75" i="1"/>
  <c r="J75" i="1"/>
  <c r="H75" i="1"/>
  <c r="K70" i="1"/>
  <c r="H70" i="1"/>
  <c r="J66" i="1"/>
  <c r="Q60" i="1"/>
  <c r="J60" i="1"/>
  <c r="H60" i="1"/>
  <c r="P54" i="1"/>
  <c r="O49" i="1"/>
  <c r="L49" i="1"/>
  <c r="K49" i="1"/>
  <c r="J49" i="1"/>
  <c r="H49" i="1"/>
  <c r="K43" i="1"/>
  <c r="J43" i="1"/>
  <c r="H43" i="1"/>
  <c r="L37" i="1"/>
  <c r="K37" i="1"/>
  <c r="J37" i="1"/>
  <c r="H37" i="1"/>
  <c r="Q32" i="1"/>
  <c r="O32" i="1"/>
  <c r="K17" i="1"/>
  <c r="N29" i="1"/>
  <c r="M29" i="1"/>
  <c r="L26" i="1"/>
  <c r="H26" i="1"/>
  <c r="O21" i="1"/>
  <c r="M17" i="1"/>
  <c r="J17" i="1"/>
  <c r="H17" i="1"/>
</calcChain>
</file>

<file path=xl/sharedStrings.xml><?xml version="1.0" encoding="utf-8"?>
<sst xmlns="http://schemas.openxmlformats.org/spreadsheetml/2006/main" count="251" uniqueCount="122">
  <si>
    <t>지역</t>
  </si>
  <si>
    <t>기관 내 서비스 (1회당 서비스 단가/원)</t>
  </si>
  <si>
    <t>방문 서비스 (1회당 서비스 단가/원)</t>
  </si>
  <si>
    <t>시/도</t>
  </si>
  <si>
    <t>시/군/구</t>
  </si>
  <si>
    <t>No.</t>
  </si>
  <si>
    <t>연락처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</si>
  <si>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</si>
  <si>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</si>
  <si>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</si>
  <si>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</si>
  <si>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</si>
  <si>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</si>
  <si>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</si>
  <si>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</si>
  <si>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</si>
  <si>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</si>
  <si>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기타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</si>
  <si>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</si>
  <si>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</si>
  <si>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</si>
  <si>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</si>
  <si>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</si>
  <si>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</si>
  <si>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</si>
  <si>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</si>
  <si>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</si>
  <si>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</si>
  <si>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서비스명</t>
  </si>
  <si>
    <t>단가</t>
  </si>
  <si>
    <t>전라북도</t>
  </si>
  <si>
    <t>군산시</t>
  </si>
  <si>
    <t>전라북도</t>
    <phoneticPr fontId="4" type="noConversion"/>
  </si>
  <si>
    <t>군산시</t>
    <phoneticPr fontId="4" type="noConversion"/>
  </si>
  <si>
    <t>063-242-4192</t>
    <phoneticPr fontId="4" type="noConversion"/>
  </si>
  <si>
    <t>063-468-8396</t>
    <phoneticPr fontId="4" type="noConversion"/>
  </si>
  <si>
    <t>제공기관 정보</t>
    <phoneticPr fontId="4" type="noConversion"/>
  </si>
  <si>
    <t>기관명</t>
    <phoneticPr fontId="4" type="noConversion"/>
  </si>
  <si>
    <t>구분</t>
    <phoneticPr fontId="4" type="noConversion"/>
  </si>
  <si>
    <t>인상비율(%)</t>
    <phoneticPr fontId="4" type="noConversion"/>
  </si>
  <si>
    <t xml:space="preserve"> </t>
    <phoneticPr fontId="4" type="noConversion"/>
  </si>
  <si>
    <t>인상비율(%)</t>
    <phoneticPr fontId="4" type="noConversion"/>
  </si>
  <si>
    <t>주소</t>
    <phoneticPr fontId="4" type="noConversion"/>
  </si>
  <si>
    <t>비고
(변경사항)</t>
    <phoneticPr fontId="4" type="noConversion"/>
  </si>
  <si>
    <t>군산시 축동1길 7, 4층(수송동, 성우빌딩)</t>
    <phoneticPr fontId="4" type="noConversion"/>
  </si>
  <si>
    <t>인지재활</t>
    <phoneticPr fontId="4" type="noConversion"/>
  </si>
  <si>
    <t>2024년도</t>
    <phoneticPr fontId="4" type="noConversion"/>
  </si>
  <si>
    <t>063-465-5997</t>
    <phoneticPr fontId="4" type="noConversion"/>
  </si>
  <si>
    <t>063-466-8322</t>
    <phoneticPr fontId="4" type="noConversion"/>
  </si>
  <si>
    <t>063-910-7555</t>
    <phoneticPr fontId="4" type="noConversion"/>
  </si>
  <si>
    <t>063-442-0575</t>
    <phoneticPr fontId="4" type="noConversion"/>
  </si>
  <si>
    <t>2025년도</t>
  </si>
  <si>
    <t>2025년도</t>
    <phoneticPr fontId="4" type="noConversion"/>
  </si>
  <si>
    <t>2024년도</t>
  </si>
  <si>
    <t xml:space="preserve">군산사랑나무운동발달센터
</t>
    <phoneticPr fontId="4" type="noConversion"/>
  </si>
  <si>
    <t xml:space="preserve">063-468-0942
</t>
    <phoneticPr fontId="4" type="noConversion"/>
  </si>
  <si>
    <t xml:space="preserve">군산시 나운안1길 19, 201호(나운동, G빌딩) </t>
    <phoneticPr fontId="4" type="noConversion"/>
  </si>
  <si>
    <t>그린맘심리발달연구소</t>
    <phoneticPr fontId="4" type="noConversion"/>
  </si>
  <si>
    <t>063-466-6454</t>
    <phoneticPr fontId="4" type="noConversion"/>
  </si>
  <si>
    <t>군산시 월명로 215, 403호 (수송동, 씨티월드)</t>
    <phoneticPr fontId="4" type="noConversion"/>
  </si>
  <si>
    <t>군산공감발달연구소</t>
    <phoneticPr fontId="4" type="noConversion"/>
  </si>
  <si>
    <t>063-910-3330</t>
    <phoneticPr fontId="4" type="noConversion"/>
  </si>
  <si>
    <t>군산시 계산로 91, 3층</t>
    <phoneticPr fontId="4" type="noConversion"/>
  </si>
  <si>
    <t>이선자인지언어치료연구소</t>
    <phoneticPr fontId="4" type="noConversion"/>
  </si>
  <si>
    <t>063-452-3642</t>
    <phoneticPr fontId="4" type="noConversion"/>
  </si>
  <si>
    <t>군산시  수송동로 105, 702동 101호 (수송동,제일오투그란데2차@)</t>
    <phoneticPr fontId="4" type="noConversion"/>
  </si>
  <si>
    <t>브레인톡</t>
    <phoneticPr fontId="4" type="noConversion"/>
  </si>
  <si>
    <t>063-910-9003</t>
    <phoneticPr fontId="4" type="noConversion"/>
  </si>
  <si>
    <t>군산시  하신1길 19-3, 1층(나운동)</t>
    <phoneticPr fontId="4" type="noConversion"/>
  </si>
  <si>
    <t>아이드림운동발달연구소</t>
    <phoneticPr fontId="4" type="noConversion"/>
  </si>
  <si>
    <t>063-465-1774</t>
    <phoneticPr fontId="4" type="noConversion"/>
  </si>
  <si>
    <t>군산시 나운로 13, 2층</t>
    <phoneticPr fontId="4" type="noConversion"/>
  </si>
  <si>
    <t>군산예술심리치료연구소</t>
    <phoneticPr fontId="4" type="noConversion"/>
  </si>
  <si>
    <t>군산시  수송남로 20, 5층 (수송동, 뉴그린빌딩)</t>
    <phoneticPr fontId="4" type="noConversion"/>
  </si>
  <si>
    <t>맑은소리아동발달센터</t>
    <phoneticPr fontId="4" type="noConversion"/>
  </si>
  <si>
    <t>군산시 수송로 257, 3층(미장동, 금강빌딩)</t>
    <phoneticPr fontId="4" type="noConversion"/>
  </si>
  <si>
    <t>아이전북심리상담발달연구소</t>
    <phoneticPr fontId="4" type="noConversion"/>
  </si>
  <si>
    <t xml:space="preserve">재미아이발달운동센터 </t>
    <phoneticPr fontId="4" type="noConversion"/>
  </si>
  <si>
    <t>063-910-1304</t>
    <phoneticPr fontId="4" type="noConversion"/>
  </si>
  <si>
    <t>군산시 신지길 29 (지곡동)</t>
    <phoneticPr fontId="4" type="noConversion"/>
  </si>
  <si>
    <t>에디슨아동발달센터</t>
    <phoneticPr fontId="4" type="noConversion"/>
  </si>
  <si>
    <t>063-464-9910</t>
    <phoneticPr fontId="4" type="noConversion"/>
  </si>
  <si>
    <t>군산시 신평안길54-3, 101호(지곡동, 써니빌)</t>
    <phoneticPr fontId="4" type="noConversion"/>
  </si>
  <si>
    <t>초록숲인지언어심리상담센터</t>
    <phoneticPr fontId="4" type="noConversion"/>
  </si>
  <si>
    <t>063-465-9999</t>
    <phoneticPr fontId="4" type="noConversion"/>
  </si>
  <si>
    <t>군산시 대학로 245, 202호 (나운동, 라파빌딩)</t>
    <phoneticPr fontId="4" type="noConversion"/>
  </si>
  <si>
    <t>피터팬음악놀이치료센터</t>
    <phoneticPr fontId="4" type="noConversion"/>
  </si>
  <si>
    <t>063-464-9592</t>
    <phoneticPr fontId="4" type="noConversion"/>
  </si>
  <si>
    <t xml:space="preserve">군산시 나운안1길19, 202호(나운동, G빌딩) </t>
    <phoneticPr fontId="4" type="noConversion"/>
  </si>
  <si>
    <t>군산언어발달연구소</t>
    <phoneticPr fontId="4" type="noConversion"/>
  </si>
  <si>
    <t>군산시  수송로 163, 3층 (수송동, 예봉프라자)</t>
    <phoneticPr fontId="4" type="noConversion"/>
  </si>
  <si>
    <t>소리엘언어심리센터</t>
    <phoneticPr fontId="4" type="noConversion"/>
  </si>
  <si>
    <t>063-465-9799</t>
    <phoneticPr fontId="4" type="noConversion"/>
  </si>
  <si>
    <t>군산시 나운로4, 306호(나운동, 현대코아 3층)</t>
    <phoneticPr fontId="4" type="noConversion"/>
  </si>
  <si>
    <t>군산언어심리센터</t>
    <phoneticPr fontId="4" type="noConversion"/>
  </si>
  <si>
    <t>063-464-7120</t>
    <phoneticPr fontId="4" type="noConversion"/>
  </si>
  <si>
    <t>군산시 공단대로 441, 2층 (나운동, 상우빌딩)</t>
    <phoneticPr fontId="4" type="noConversion"/>
  </si>
  <si>
    <t>움직임 놀이터</t>
    <phoneticPr fontId="4" type="noConversion"/>
  </si>
  <si>
    <t>군산시 나운로4, 303호 (나운동, 현대코아 3층)</t>
    <phoneticPr fontId="4" type="noConversion"/>
  </si>
  <si>
    <t>아리울언어심리연구소</t>
    <phoneticPr fontId="4" type="noConversion"/>
  </si>
  <si>
    <t>063-465-7808</t>
    <phoneticPr fontId="4" type="noConversion"/>
  </si>
  <si>
    <t>군산시 공단대로 292, 3층(수송동, 백토빌딩)</t>
    <phoneticPr fontId="4" type="noConversion"/>
  </si>
  <si>
    <t>우리봄심리상담센터</t>
    <phoneticPr fontId="4" type="noConversion"/>
  </si>
  <si>
    <t>군산시 공단대로 396, 3층 (나운동, 고려빌딩)</t>
    <phoneticPr fontId="4" type="noConversion"/>
  </si>
  <si>
    <t>이화아동발달조기교육원</t>
    <phoneticPr fontId="4" type="noConversion"/>
  </si>
  <si>
    <t>063-471-6040</t>
    <phoneticPr fontId="4" type="noConversion"/>
  </si>
  <si>
    <t>군산시 청소년회관로 47-7 (송풍동)</t>
    <phoneticPr fontId="4" type="noConversion"/>
  </si>
  <si>
    <t>노아심리발달센터</t>
    <phoneticPr fontId="4" type="noConversion"/>
  </si>
  <si>
    <t>063-442-1013</t>
    <phoneticPr fontId="4" type="noConversion"/>
  </si>
  <si>
    <t>군산시 궁포안 2길 24, 5층 501호(조촌동)</t>
    <phoneticPr fontId="4" type="noConversion"/>
  </si>
  <si>
    <t>더(THE)꿈자람교실</t>
    <phoneticPr fontId="4" type="noConversion"/>
  </si>
  <si>
    <t>군산시 신평안길 37, 1층</t>
    <phoneticPr fontId="4" type="noConversion"/>
  </si>
  <si>
    <t>동그라미발달심리센터</t>
    <phoneticPr fontId="4" type="noConversion"/>
  </si>
  <si>
    <t>군산시 진포로 87, 서준빌딩 301호</t>
    <phoneticPr fontId="4" type="noConversion"/>
  </si>
  <si>
    <t>인지재활</t>
    <phoneticPr fontId="4" type="noConversion"/>
  </si>
  <si>
    <t>인상비율(%)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</si>
  <si>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</si>
  <si>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 xml:space="preserve">                                                                        </t>
    <phoneticPr fontId="4" type="noConversion"/>
  </si>
  <si>
    <t>인지재활</t>
    <phoneticPr fontId="4" type="noConversion"/>
  </si>
  <si>
    <t>2025년도 발달재활서비스 제공기관 서비스단가 조사표</t>
    <phoneticPr fontId="4" type="noConversion"/>
  </si>
  <si>
    <t>0-2345-1809</t>
    <phoneticPr fontId="4" type="noConversion"/>
  </si>
  <si>
    <t>0-2825-4554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</si>
</sst>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0.00_ "/>
    <numFmt numFmtId="178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color rgb="FF000000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24"/>
      <color rgb="FF000000"/>
      <name val="나눔고딕"/>
      <family val="3"/>
      <charset val="129"/>
    </font>
    <font>
      <b/>
      <sz val="24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7" tint="0.59996337778862885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7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49" fontId="1" fillId="6" borderId="39" xfId="0" quotePrefix="1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1" fillId="0" borderId="0" xfId="0" applyNumberFormat="1" applyFont="1">
      <alignment vertical="center"/>
    </xf>
    <xf numFmtId="49" fontId="1" fillId="6" borderId="40" xfId="0" quotePrefix="1" applyNumberFormat="1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49" fontId="1" fillId="6" borderId="42" xfId="0" quotePrefix="1" applyNumberFormat="1" applyFont="1" applyFill="1" applyBorder="1" applyAlignment="1">
      <alignment horizontal="center" vertical="center"/>
    </xf>
    <xf numFmtId="49" fontId="6" fillId="6" borderId="38" xfId="0" quotePrefix="1" applyNumberFormat="1" applyFont="1" applyFill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41" fontId="6" fillId="0" borderId="4" xfId="1" applyFont="1" applyBorder="1" applyAlignment="1">
      <alignment horizontal="center" vertical="center"/>
    </xf>
    <xf numFmtId="41" fontId="6" fillId="0" borderId="60" xfId="1" applyFont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41" fontId="6" fillId="0" borderId="20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 wrapText="1"/>
    </xf>
    <xf numFmtId="176" fontId="6" fillId="0" borderId="60" xfId="1" applyNumberFormat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 wrapText="1"/>
    </xf>
    <xf numFmtId="176" fontId="6" fillId="0" borderId="20" xfId="1" applyNumberFormat="1" applyFont="1" applyBorder="1" applyAlignment="1">
      <alignment horizontal="center" vertical="center"/>
    </xf>
    <xf numFmtId="41" fontId="6" fillId="0" borderId="5" xfId="1" applyNumberFormat="1" applyFont="1" applyBorder="1" applyAlignment="1">
      <alignment horizontal="center" vertical="center"/>
    </xf>
    <xf numFmtId="41" fontId="6" fillId="0" borderId="4" xfId="1" applyNumberFormat="1" applyFont="1" applyBorder="1" applyAlignment="1">
      <alignment horizontal="center" vertical="center"/>
    </xf>
    <xf numFmtId="41" fontId="6" fillId="0" borderId="60" xfId="1" applyNumberFormat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center" vertical="center"/>
    </xf>
    <xf numFmtId="41" fontId="6" fillId="0" borderId="5" xfId="1" applyFont="1" applyBorder="1" applyAlignment="1">
      <alignment horizontal="center" vertical="center" wrapText="1"/>
    </xf>
    <xf numFmtId="41" fontId="6" fillId="0" borderId="4" xfId="1" applyFont="1" applyBorder="1" applyAlignment="1">
      <alignment horizontal="center" vertical="center" wrapText="1"/>
    </xf>
    <xf numFmtId="41" fontId="6" fillId="0" borderId="9" xfId="1" applyFont="1" applyBorder="1" applyAlignment="1">
      <alignment horizontal="center" vertical="center" wrapText="1"/>
    </xf>
    <xf numFmtId="41" fontId="6" fillId="0" borderId="8" xfId="1" applyFont="1" applyBorder="1" applyAlignment="1">
      <alignment horizontal="center" vertical="center" wrapText="1"/>
    </xf>
    <xf numFmtId="41" fontId="6" fillId="0" borderId="10" xfId="1" applyFont="1" applyBorder="1" applyAlignment="1">
      <alignment horizontal="center" vertical="center"/>
    </xf>
    <xf numFmtId="49" fontId="1" fillId="6" borderId="41" xfId="0" quotePrefix="1" applyNumberFormat="1" applyFont="1" applyFill="1" applyBorder="1" applyAlignment="1">
      <alignment horizontal="center" vertical="center"/>
    </xf>
    <xf numFmtId="49" fontId="1" fillId="6" borderId="42" xfId="0" quotePrefix="1" applyNumberFormat="1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49" fontId="1" fillId="6" borderId="42" xfId="0" quotePrefix="1" applyNumberFormat="1" applyFont="1" applyFill="1" applyBorder="1" applyAlignment="1">
      <alignment horizontal="center" vertical="center"/>
    </xf>
    <xf numFmtId="41" fontId="6" fillId="0" borderId="77" xfId="1" applyFont="1" applyBorder="1" applyAlignment="1">
      <alignment horizontal="center" vertical="center"/>
    </xf>
    <xf numFmtId="41" fontId="6" fillId="0" borderId="79" xfId="1" applyFont="1" applyBorder="1" applyAlignment="1">
      <alignment horizontal="center" vertical="center"/>
    </xf>
    <xf numFmtId="41" fontId="6" fillId="0" borderId="80" xfId="1" applyFont="1" applyBorder="1" applyAlignment="1">
      <alignment horizontal="center" vertical="center"/>
    </xf>
    <xf numFmtId="41" fontId="6" fillId="0" borderId="81" xfId="1" applyFont="1" applyBorder="1" applyAlignment="1">
      <alignment horizontal="center" vertical="center"/>
    </xf>
    <xf numFmtId="41" fontId="6" fillId="0" borderId="62" xfId="1" applyFont="1" applyBorder="1" applyAlignment="1">
      <alignment horizontal="center" vertical="center"/>
    </xf>
    <xf numFmtId="41" fontId="6" fillId="0" borderId="29" xfId="1" applyFont="1" applyBorder="1" applyAlignment="1">
      <alignment horizontal="center" vertical="center"/>
    </xf>
    <xf numFmtId="41" fontId="6" fillId="0" borderId="28" xfId="1" applyFont="1" applyBorder="1" applyAlignment="1">
      <alignment horizontal="center" vertical="center"/>
    </xf>
    <xf numFmtId="178" fontId="6" fillId="0" borderId="8" xfId="1" applyNumberFormat="1" applyFont="1" applyBorder="1" applyAlignment="1">
      <alignment horizontal="center" vertical="center"/>
    </xf>
    <xf numFmtId="41" fontId="6" fillId="0" borderId="24" xfId="1" applyFont="1" applyBorder="1" applyAlignment="1">
      <alignment horizontal="center" vertical="center" wrapText="1"/>
    </xf>
    <xf numFmtId="41" fontId="6" fillId="0" borderId="61" xfId="1" applyFont="1" applyBorder="1" applyAlignment="1">
      <alignment horizontal="center" vertical="center" wrapText="1"/>
    </xf>
    <xf numFmtId="41" fontId="6" fillId="0" borderId="50" xfId="1" applyFont="1" applyBorder="1" applyAlignment="1">
      <alignment horizontal="center" vertical="center"/>
    </xf>
    <xf numFmtId="41" fontId="6" fillId="0" borderId="24" xfId="1" applyFont="1" applyBorder="1" applyAlignment="1">
      <alignment horizontal="center" vertical="center"/>
    </xf>
    <xf numFmtId="41" fontId="6" fillId="0" borderId="23" xfId="1" applyFont="1" applyBorder="1" applyAlignment="1">
      <alignment horizontal="center" vertical="center"/>
    </xf>
    <xf numFmtId="41" fontId="6" fillId="0" borderId="33" xfId="1" applyFont="1" applyBorder="1" applyAlignment="1">
      <alignment horizontal="center" vertical="center"/>
    </xf>
    <xf numFmtId="41" fontId="6" fillId="0" borderId="57" xfId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41" fontId="6" fillId="0" borderId="34" xfId="1" applyFont="1" applyBorder="1" applyAlignment="1">
      <alignment horizontal="center" vertical="center"/>
    </xf>
    <xf numFmtId="41" fontId="6" fillId="0" borderId="59" xfId="1" applyFont="1" applyBorder="1" applyAlignment="1">
      <alignment horizontal="center" vertical="center"/>
    </xf>
    <xf numFmtId="41" fontId="6" fillId="0" borderId="25" xfId="1" applyFont="1" applyBorder="1" applyAlignment="1">
      <alignment horizontal="center" vertical="center"/>
    </xf>
    <xf numFmtId="41" fontId="6" fillId="0" borderId="56" xfId="1" applyFont="1" applyBorder="1" applyAlignment="1">
      <alignment horizontal="center" vertical="center" wrapText="1"/>
    </xf>
    <xf numFmtId="43" fontId="6" fillId="0" borderId="33" xfId="1" applyNumberFormat="1" applyFont="1" applyBorder="1" applyAlignment="1">
      <alignment horizontal="center" vertical="center" wrapText="1"/>
    </xf>
    <xf numFmtId="43" fontId="6" fillId="0" borderId="13" xfId="1" applyNumberFormat="1" applyFont="1" applyBorder="1" applyAlignment="1">
      <alignment horizontal="center" vertical="center" wrapText="1"/>
    </xf>
    <xf numFmtId="43" fontId="6" fillId="0" borderId="59" xfId="1" applyNumberFormat="1" applyFont="1" applyBorder="1" applyAlignment="1">
      <alignment horizontal="center" vertical="center" wrapText="1"/>
    </xf>
    <xf numFmtId="43" fontId="6" fillId="0" borderId="34" xfId="1" applyNumberFormat="1" applyFont="1" applyBorder="1" applyAlignment="1">
      <alignment horizontal="center" vertical="center" wrapText="1"/>
    </xf>
    <xf numFmtId="177" fontId="6" fillId="0" borderId="9" xfId="1" applyNumberFormat="1" applyFont="1" applyBorder="1" applyAlignment="1">
      <alignment horizontal="center" vertical="center" wrapText="1"/>
    </xf>
    <xf numFmtId="177" fontId="6" fillId="0" borderId="20" xfId="1" applyNumberFormat="1" applyFont="1" applyBorder="1" applyAlignment="1">
      <alignment horizontal="center" vertical="center" wrapText="1"/>
    </xf>
    <xf numFmtId="177" fontId="6" fillId="0" borderId="24" xfId="1" applyNumberFormat="1" applyFont="1" applyBorder="1" applyAlignment="1">
      <alignment horizontal="center" vertical="center" wrapText="1"/>
    </xf>
    <xf numFmtId="177" fontId="6" fillId="0" borderId="61" xfId="1" applyNumberFormat="1" applyFont="1" applyBorder="1" applyAlignment="1">
      <alignment horizontal="center" vertical="center" wrapText="1"/>
    </xf>
    <xf numFmtId="176" fontId="6" fillId="0" borderId="50" xfId="1" applyNumberFormat="1" applyFont="1" applyBorder="1" applyAlignment="1">
      <alignment horizontal="center" vertical="center"/>
    </xf>
    <xf numFmtId="43" fontId="6" fillId="0" borderId="24" xfId="1" applyNumberFormat="1" applyFont="1" applyBorder="1" applyAlignment="1">
      <alignment horizontal="center" vertical="center"/>
    </xf>
    <xf numFmtId="43" fontId="6" fillId="0" borderId="61" xfId="1" applyNumberFormat="1" applyFont="1" applyBorder="1" applyAlignment="1">
      <alignment horizontal="center" vertical="center"/>
    </xf>
    <xf numFmtId="177" fontId="6" fillId="0" borderId="25" xfId="1" applyNumberFormat="1" applyFont="1" applyBorder="1" applyAlignment="1">
      <alignment horizontal="center" vertical="center" wrapText="1"/>
    </xf>
    <xf numFmtId="0" fontId="6" fillId="0" borderId="24" xfId="1" applyNumberFormat="1" applyFont="1" applyBorder="1" applyAlignment="1">
      <alignment horizontal="center" vertical="center"/>
    </xf>
    <xf numFmtId="41" fontId="6" fillId="0" borderId="56" xfId="1" applyFont="1" applyBorder="1" applyAlignment="1">
      <alignment vertical="center"/>
    </xf>
    <xf numFmtId="41" fontId="6" fillId="0" borderId="51" xfId="1" applyFont="1" applyBorder="1" applyAlignment="1">
      <alignment vertical="center"/>
    </xf>
    <xf numFmtId="41" fontId="6" fillId="0" borderId="57" xfId="1" applyFont="1" applyBorder="1" applyAlignment="1">
      <alignment vertical="center"/>
    </xf>
    <xf numFmtId="41" fontId="6" fillId="0" borderId="30" xfId="1" applyFont="1" applyBorder="1" applyAlignment="1">
      <alignment vertical="center"/>
    </xf>
    <xf numFmtId="43" fontId="6" fillId="0" borderId="52" xfId="1" applyNumberFormat="1" applyFont="1" applyBorder="1" applyAlignment="1">
      <alignment horizontal="center" vertical="center"/>
    </xf>
    <xf numFmtId="43" fontId="6" fillId="0" borderId="23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 wrapText="1"/>
    </xf>
    <xf numFmtId="177" fontId="6" fillId="0" borderId="56" xfId="1" applyNumberFormat="1" applyFont="1" applyBorder="1" applyAlignment="1">
      <alignment horizontal="center" vertical="center" wrapText="1"/>
    </xf>
    <xf numFmtId="41" fontId="6" fillId="0" borderId="9" xfId="1" applyNumberFormat="1" applyFont="1" applyBorder="1" applyAlignment="1">
      <alignment horizontal="center" vertical="center"/>
    </xf>
    <xf numFmtId="41" fontId="6" fillId="0" borderId="8" xfId="1" applyNumberFormat="1" applyFont="1" applyBorder="1" applyAlignment="1">
      <alignment horizontal="center" vertical="center"/>
    </xf>
    <xf numFmtId="41" fontId="6" fillId="0" borderId="10" xfId="1" applyNumberFormat="1" applyFont="1" applyBorder="1" applyAlignment="1">
      <alignment horizontal="center" vertical="center"/>
    </xf>
    <xf numFmtId="43" fontId="6" fillId="0" borderId="9" xfId="1" applyNumberFormat="1" applyFont="1" applyBorder="1" applyAlignment="1">
      <alignment horizontal="center" vertical="center" wrapText="1"/>
    </xf>
    <xf numFmtId="43" fontId="6" fillId="0" borderId="56" xfId="1" applyNumberFormat="1" applyFont="1" applyBorder="1" applyAlignment="1">
      <alignment horizontal="center" vertical="center" wrapText="1"/>
    </xf>
    <xf numFmtId="43" fontId="6" fillId="0" borderId="24" xfId="1" applyNumberFormat="1" applyFont="1" applyBorder="1" applyAlignment="1">
      <alignment horizontal="center" vertical="center" wrapText="1"/>
    </xf>
    <xf numFmtId="0" fontId="6" fillId="0" borderId="9" xfId="1" applyNumberFormat="1" applyFont="1" applyBorder="1" applyAlignment="1">
      <alignment horizontal="center" vertical="center" wrapText="1"/>
    </xf>
    <xf numFmtId="41" fontId="1" fillId="0" borderId="36" xfId="1" quotePrefix="1" applyFont="1" applyBorder="1" applyAlignment="1">
      <alignment horizontal="left" vertical="center" wrapText="1"/>
    </xf>
    <xf numFmtId="41" fontId="1" fillId="0" borderId="16" xfId="1" quotePrefix="1" applyFont="1" applyBorder="1" applyAlignment="1">
      <alignment horizontal="left" vertical="center" wrapText="1"/>
    </xf>
    <xf numFmtId="41" fontId="1" fillId="0" borderId="32" xfId="1" quotePrefix="1" applyFont="1" applyBorder="1" applyAlignment="1">
      <alignment horizontal="left" vertical="center" wrapText="1"/>
    </xf>
    <xf numFmtId="49" fontId="1" fillId="6" borderId="40" xfId="0" quotePrefix="1" applyNumberFormat="1" applyFont="1" applyFill="1" applyBorder="1" applyAlignment="1">
      <alignment horizontal="center" vertical="center"/>
    </xf>
    <xf numFmtId="49" fontId="1" fillId="6" borderId="41" xfId="0" quotePrefix="1" applyNumberFormat="1" applyFont="1" applyFill="1" applyBorder="1" applyAlignment="1">
      <alignment horizontal="center" vertical="center"/>
    </xf>
    <xf numFmtId="49" fontId="1" fillId="6" borderId="42" xfId="0" quotePrefix="1" applyNumberFormat="1" applyFont="1" applyFill="1" applyBorder="1" applyAlignment="1">
      <alignment horizontal="center" vertical="center"/>
    </xf>
    <xf numFmtId="49" fontId="6" fillId="6" borderId="53" xfId="0" quotePrefix="1" applyNumberFormat="1" applyFont="1" applyFill="1" applyBorder="1" applyAlignment="1">
      <alignment horizontal="center" vertical="center"/>
    </xf>
    <xf numFmtId="49" fontId="6" fillId="6" borderId="41" xfId="0" quotePrefix="1" applyNumberFormat="1" applyFont="1" applyFill="1" applyBorder="1" applyAlignment="1">
      <alignment horizontal="center" vertical="center"/>
    </xf>
    <xf numFmtId="49" fontId="6" fillId="6" borderId="40" xfId="0" quotePrefix="1" applyNumberFormat="1" applyFont="1" applyFill="1" applyBorder="1" applyAlignment="1">
      <alignment horizontal="center" vertical="center"/>
    </xf>
    <xf numFmtId="49" fontId="1" fillId="6" borderId="82" xfId="0" quotePrefix="1" applyNumberFormat="1" applyFont="1" applyFill="1" applyBorder="1" applyAlignment="1">
      <alignment horizontal="center" vertical="center"/>
    </xf>
    <xf numFmtId="49" fontId="1" fillId="6" borderId="72" xfId="0" quotePrefix="1" applyNumberFormat="1" applyFont="1" applyFill="1" applyBorder="1" applyAlignment="1">
      <alignment horizontal="center" vertical="center"/>
    </xf>
    <xf numFmtId="0" fontId="1" fillId="0" borderId="36" xfId="0" quotePrefix="1" applyFont="1" applyBorder="1" applyAlignment="1">
      <alignment horizontal="left" vertical="center" wrapText="1"/>
    </xf>
    <xf numFmtId="0" fontId="1" fillId="0" borderId="16" xfId="0" quotePrefix="1" applyFont="1" applyBorder="1" applyAlignment="1">
      <alignment horizontal="left" vertical="center" wrapText="1"/>
    </xf>
    <xf numFmtId="0" fontId="1" fillId="0" borderId="32" xfId="0" quotePrefix="1" applyFont="1" applyBorder="1" applyAlignment="1">
      <alignment horizontal="left" vertical="center" wrapText="1"/>
    </xf>
    <xf numFmtId="49" fontId="1" fillId="6" borderId="63" xfId="0" quotePrefix="1" applyNumberFormat="1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 shrinkToFit="1"/>
    </xf>
    <xf numFmtId="0" fontId="1" fillId="0" borderId="16" xfId="0" applyFont="1" applyBorder="1" applyAlignment="1">
      <alignment horizontal="center" vertical="center" wrapText="1" shrinkToFit="1"/>
    </xf>
    <xf numFmtId="0" fontId="1" fillId="0" borderId="32" xfId="0" applyFont="1" applyBorder="1" applyAlignment="1">
      <alignment horizontal="center" vertical="center" wrapText="1" shrinkToFit="1"/>
    </xf>
    <xf numFmtId="0" fontId="5" fillId="2" borderId="68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69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1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7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4" borderId="64" xfId="0" applyFont="1" applyFill="1" applyBorder="1" applyAlignment="1">
      <alignment horizontal="center" vertical="center" wrapText="1"/>
    </xf>
    <xf numFmtId="0" fontId="6" fillId="4" borderId="65" xfId="0" applyFont="1" applyFill="1" applyBorder="1" applyAlignment="1">
      <alignment horizontal="center" vertical="center" wrapText="1"/>
    </xf>
    <xf numFmtId="0" fontId="6" fillId="4" borderId="66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63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8" fillId="5" borderId="74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 wrapText="1"/>
    </xf>
    <xf numFmtId="0" fontId="8" fillId="5" borderId="75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76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8" fillId="5" borderId="7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6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7" fillId="4" borderId="74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7" fillId="4" borderId="7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1" fontId="1" fillId="0" borderId="43" xfId="0" applyNumberFormat="1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 vertical="center"/>
    </xf>
    <xf numFmtId="41" fontId="1" fillId="0" borderId="31" xfId="0" applyNumberFormat="1" applyFont="1" applyBorder="1" applyAlignment="1">
      <alignment horizontal="center" vertical="center"/>
    </xf>
    <xf numFmtId="41" fontId="1" fillId="0" borderId="54" xfId="0" applyNumberFormat="1" applyFont="1" applyBorder="1" applyAlignment="1">
      <alignment horizontal="center" vertical="center"/>
    </xf>
    <xf numFmtId="41" fontId="1" fillId="0" borderId="21" xfId="0" applyNumberFormat="1" applyFont="1" applyBorder="1" applyAlignment="1">
      <alignment horizontal="center" vertical="center"/>
    </xf>
    <xf numFmtId="41" fontId="1" fillId="0" borderId="5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41" fontId="1" fillId="0" borderId="48" xfId="0" applyNumberFormat="1" applyFont="1" applyBorder="1" applyAlignment="1">
      <alignment horizontal="center" vertical="center"/>
    </xf>
    <xf numFmtId="41" fontId="1" fillId="0" borderId="47" xfId="0" applyNumberFormat="1" applyFont="1" applyBorder="1" applyAlignment="1">
      <alignment horizontal="center" vertical="center"/>
    </xf>
    <xf numFmtId="41" fontId="1" fillId="0" borderId="4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1" fontId="1" fillId="0" borderId="43" xfId="0" applyNumberFormat="1" applyFont="1" applyFill="1" applyBorder="1" applyAlignment="1">
      <alignment horizontal="center" vertical="center"/>
    </xf>
    <xf numFmtId="41" fontId="1" fillId="0" borderId="15" xfId="0" applyNumberFormat="1" applyFont="1" applyFill="1" applyBorder="1" applyAlignment="1">
      <alignment horizontal="center" vertical="center"/>
    </xf>
    <xf numFmtId="41" fontId="1" fillId="0" borderId="31" xfId="0" applyNumberFormat="1" applyFont="1" applyFill="1" applyBorder="1" applyAlignment="1">
      <alignment horizontal="center" vertical="center"/>
    </xf>
    <xf numFmtId="41" fontId="1" fillId="0" borderId="35" xfId="0" applyNumberFormat="1" applyFont="1" applyBorder="1" applyAlignment="1">
      <alignment horizontal="center" vertical="center" wrapText="1"/>
    </xf>
    <xf numFmtId="41" fontId="1" fillId="0" borderId="17" xfId="0" applyNumberFormat="1" applyFont="1" applyBorder="1" applyAlignment="1">
      <alignment horizontal="center" vertical="center" wrapText="1"/>
    </xf>
    <xf numFmtId="41" fontId="1" fillId="0" borderId="37" xfId="0" applyNumberFormat="1" applyFont="1" applyBorder="1" applyAlignment="1">
      <alignment horizontal="center" vertical="center" wrapText="1"/>
    </xf>
    <xf numFmtId="41" fontId="1" fillId="0" borderId="36" xfId="0" quotePrefix="1" applyNumberFormat="1" applyFont="1" applyBorder="1" applyAlignment="1">
      <alignment horizontal="left" vertical="center" wrapText="1"/>
    </xf>
    <xf numFmtId="41" fontId="1" fillId="0" borderId="16" xfId="0" quotePrefix="1" applyNumberFormat="1" applyFont="1" applyBorder="1" applyAlignment="1">
      <alignment horizontal="left" vertical="center" wrapText="1"/>
    </xf>
    <xf numFmtId="41" fontId="1" fillId="0" borderId="32" xfId="0" quotePrefix="1" applyNumberFormat="1" applyFont="1" applyBorder="1" applyAlignment="1">
      <alignment horizontal="left" vertical="center" wrapText="1"/>
    </xf>
    <xf numFmtId="49" fontId="6" fillId="6" borderId="63" xfId="0" quotePrefix="1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 wrapText="1" shrinkToFit="1"/>
    </xf>
    <xf numFmtId="0" fontId="1" fillId="0" borderId="37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19"/>
  <sheetViews>
    <sheetView tabSelected="1" topLeftCell="A106" zoomScale="70" zoomScaleNormal="70" zoomScalePageLayoutView="55" workbookViewId="0">
      <selection activeCell="G112" sqref="G112"/>
    </sheetView>
  </sheetViews>
  <sheetFormatPr defaultRowHeight="16.5"/>
  <cols>
    <col min="1" max="1" width="9.375" style="2" customWidth="1"/>
    <col min="2" max="2" width="9" style="2" customWidth="1"/>
    <col min="3" max="3" width="4.75" style="2" customWidth="1"/>
    <col min="4" max="4" width="25.875" style="4" customWidth="1"/>
    <col min="5" max="6" width="15.5" style="2" customWidth="1"/>
    <col min="7" max="7" width="11.375" style="2" customWidth="1"/>
    <col min="8" max="31" width="10.375" style="2" customWidth="1"/>
    <col min="32" max="32" width="30.375" style="6" customWidth="1"/>
  </cols>
  <sheetData>
    <row r="1" spans="1:32" ht="17.25" thickBot="1"/>
    <row r="2" spans="1:32" ht="47.25" customHeight="1" thickBot="1">
      <c r="D2" s="150" t="s">
        <v>119</v>
      </c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2" ht="28.5" customHeight="1" thickBot="1"/>
    <row r="4" spans="1:32" s="8" customFormat="1" ht="28.5" customHeight="1">
      <c r="A4" s="144" t="s">
        <v>0</v>
      </c>
      <c r="B4" s="145"/>
      <c r="C4" s="153" t="s">
        <v>36</v>
      </c>
      <c r="D4" s="154"/>
      <c r="E4" s="154"/>
      <c r="F4" s="155"/>
      <c r="G4" s="186" t="s">
        <v>38</v>
      </c>
      <c r="H4" s="206" t="s">
        <v>1</v>
      </c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8"/>
      <c r="T4" s="189" t="s">
        <v>2</v>
      </c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1"/>
      <c r="AF4" s="256" t="s">
        <v>43</v>
      </c>
    </row>
    <row r="5" spans="1:32" s="8" customFormat="1" ht="28.5" customHeight="1">
      <c r="A5" s="146"/>
      <c r="B5" s="147"/>
      <c r="C5" s="156"/>
      <c r="D5" s="157"/>
      <c r="E5" s="157"/>
      <c r="F5" s="158"/>
      <c r="G5" s="187"/>
      <c r="H5" s="209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  <c r="T5" s="192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4"/>
      <c r="AF5" s="257"/>
    </row>
    <row r="6" spans="1:32" s="8" customFormat="1" ht="28.5" customHeight="1">
      <c r="A6" s="148"/>
      <c r="B6" s="149"/>
      <c r="C6" s="159"/>
      <c r="D6" s="160"/>
      <c r="E6" s="160"/>
      <c r="F6" s="161"/>
      <c r="G6" s="187"/>
      <c r="H6" s="212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  <c r="T6" s="195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7"/>
      <c r="AF6" s="257"/>
    </row>
    <row r="7" spans="1:32" s="8" customFormat="1" ht="37.5" customHeight="1">
      <c r="A7" s="165" t="s">
        <v>3</v>
      </c>
      <c r="B7" s="171" t="s">
        <v>4</v>
      </c>
      <c r="C7" s="174" t="s">
        <v>5</v>
      </c>
      <c r="D7" s="177" t="s">
        <v>37</v>
      </c>
      <c r="E7" s="180" t="s">
        <v>6</v>
      </c>
      <c r="F7" s="168" t="s">
        <v>42</v>
      </c>
      <c r="G7" s="187"/>
      <c r="H7" s="183" t="s">
        <v>7</v>
      </c>
      <c r="I7" s="162" t="s">
        <v>8</v>
      </c>
      <c r="J7" s="162" t="s">
        <v>9</v>
      </c>
      <c r="K7" s="162" t="s">
        <v>10</v>
      </c>
      <c r="L7" s="162" t="s">
        <v>11</v>
      </c>
      <c r="M7" s="162" t="s">
        <v>12</v>
      </c>
      <c r="N7" s="162" t="s">
        <v>13</v>
      </c>
      <c r="O7" s="162" t="s">
        <v>14</v>
      </c>
      <c r="P7" s="162" t="s">
        <v>15</v>
      </c>
      <c r="Q7" s="162" t="s">
        <v>16</v>
      </c>
      <c r="R7" s="204" t="s">
        <v>17</v>
      </c>
      <c r="S7" s="205"/>
      <c r="T7" s="201" t="s">
        <v>18</v>
      </c>
      <c r="U7" s="198" t="s">
        <v>19</v>
      </c>
      <c r="V7" s="198" t="s">
        <v>20</v>
      </c>
      <c r="W7" s="198" t="s">
        <v>21</v>
      </c>
      <c r="X7" s="198" t="s">
        <v>22</v>
      </c>
      <c r="Y7" s="198" t="s">
        <v>23</v>
      </c>
      <c r="Z7" s="198" t="s">
        <v>24</v>
      </c>
      <c r="AA7" s="198" t="s">
        <v>25</v>
      </c>
      <c r="AB7" s="198" t="s">
        <v>26</v>
      </c>
      <c r="AC7" s="198" t="s">
        <v>27</v>
      </c>
      <c r="AD7" s="215" t="s">
        <v>17</v>
      </c>
      <c r="AE7" s="216"/>
      <c r="AF7" s="257"/>
    </row>
    <row r="8" spans="1:32" s="8" customFormat="1" ht="37.5" customHeight="1">
      <c r="A8" s="166"/>
      <c r="B8" s="172"/>
      <c r="C8" s="175"/>
      <c r="D8" s="178"/>
      <c r="E8" s="181"/>
      <c r="F8" s="169"/>
      <c r="G8" s="187"/>
      <c r="H8" s="184"/>
      <c r="I8" s="163"/>
      <c r="J8" s="163"/>
      <c r="K8" s="163"/>
      <c r="L8" s="163"/>
      <c r="M8" s="163"/>
      <c r="N8" s="163"/>
      <c r="O8" s="163"/>
      <c r="P8" s="163"/>
      <c r="Q8" s="163"/>
      <c r="R8" s="11"/>
      <c r="S8" s="12"/>
      <c r="T8" s="202"/>
      <c r="U8" s="199"/>
      <c r="V8" s="199"/>
      <c r="W8" s="199"/>
      <c r="X8" s="199"/>
      <c r="Y8" s="199"/>
      <c r="Z8" s="199"/>
      <c r="AA8" s="199"/>
      <c r="AB8" s="199"/>
      <c r="AC8" s="199"/>
      <c r="AD8" s="46"/>
      <c r="AE8" s="13"/>
      <c r="AF8" s="257"/>
    </row>
    <row r="9" spans="1:32" s="8" customFormat="1" ht="37.5" customHeight="1" thickBot="1">
      <c r="A9" s="167"/>
      <c r="B9" s="173"/>
      <c r="C9" s="176"/>
      <c r="D9" s="179"/>
      <c r="E9" s="182"/>
      <c r="F9" s="170"/>
      <c r="G9" s="188"/>
      <c r="H9" s="185"/>
      <c r="I9" s="164"/>
      <c r="J9" s="164"/>
      <c r="K9" s="164"/>
      <c r="L9" s="164"/>
      <c r="M9" s="164"/>
      <c r="N9" s="164"/>
      <c r="O9" s="164"/>
      <c r="P9" s="164"/>
      <c r="Q9" s="164"/>
      <c r="R9" s="14" t="s">
        <v>28</v>
      </c>
      <c r="S9" s="15" t="s">
        <v>29</v>
      </c>
      <c r="T9" s="203"/>
      <c r="U9" s="200"/>
      <c r="V9" s="200"/>
      <c r="W9" s="200"/>
      <c r="X9" s="200"/>
      <c r="Y9" s="200"/>
      <c r="Z9" s="200"/>
      <c r="AA9" s="200"/>
      <c r="AB9" s="200"/>
      <c r="AC9" s="200"/>
      <c r="AD9" s="46" t="s">
        <v>28</v>
      </c>
      <c r="AE9" s="13" t="s">
        <v>29</v>
      </c>
      <c r="AF9" s="258"/>
    </row>
    <row r="10" spans="1:32" s="5" customFormat="1" ht="40.5" customHeight="1" thickTop="1">
      <c r="A10" s="117" t="s">
        <v>30</v>
      </c>
      <c r="B10" s="135" t="s">
        <v>31</v>
      </c>
      <c r="C10" s="111">
        <v>1</v>
      </c>
      <c r="D10" s="126" t="s">
        <v>54</v>
      </c>
      <c r="E10" s="129" t="s">
        <v>55</v>
      </c>
      <c r="F10" s="141" t="s">
        <v>56</v>
      </c>
      <c r="G10" s="17" t="s">
        <v>52</v>
      </c>
      <c r="H10" s="18"/>
      <c r="I10" s="19"/>
      <c r="J10" s="19"/>
      <c r="K10" s="19"/>
      <c r="L10" s="19"/>
      <c r="M10" s="19"/>
      <c r="N10" s="19"/>
      <c r="O10" s="19"/>
      <c r="P10" s="19">
        <v>50000</v>
      </c>
      <c r="Q10" s="19"/>
      <c r="R10" s="19"/>
      <c r="S10" s="20"/>
      <c r="T10" s="18"/>
      <c r="U10" s="19"/>
      <c r="V10" s="19"/>
      <c r="W10" s="19"/>
      <c r="X10" s="19"/>
      <c r="Y10" s="19"/>
      <c r="Z10" s="19"/>
      <c r="AA10" s="19"/>
      <c r="AB10" s="19">
        <v>62500</v>
      </c>
      <c r="AC10" s="19"/>
      <c r="AD10" s="19"/>
      <c r="AE10" s="21"/>
      <c r="AF10" s="259"/>
    </row>
    <row r="11" spans="1:32" s="1" customFormat="1" ht="40.5" customHeight="1">
      <c r="A11" s="118"/>
      <c r="B11" s="136"/>
      <c r="C11" s="112"/>
      <c r="D11" s="127"/>
      <c r="E11" s="130"/>
      <c r="F11" s="142"/>
      <c r="G11" s="7" t="s">
        <v>46</v>
      </c>
      <c r="H11" s="28"/>
      <c r="I11" s="25"/>
      <c r="J11" s="25"/>
      <c r="K11" s="25"/>
      <c r="L11" s="25"/>
      <c r="M11" s="25"/>
      <c r="N11" s="25"/>
      <c r="O11" s="25"/>
      <c r="P11" s="25">
        <v>50000</v>
      </c>
      <c r="Q11" s="25"/>
      <c r="R11" s="25"/>
      <c r="S11" s="27"/>
      <c r="T11" s="28"/>
      <c r="U11" s="25"/>
      <c r="V11" s="25"/>
      <c r="W11" s="25"/>
      <c r="X11" s="25"/>
      <c r="Y11" s="25"/>
      <c r="Z11" s="25"/>
      <c r="AA11" s="25"/>
      <c r="AB11" s="25">
        <v>62500</v>
      </c>
      <c r="AC11" s="25"/>
      <c r="AD11" s="25"/>
      <c r="AE11" s="43"/>
      <c r="AF11" s="108"/>
    </row>
    <row r="12" spans="1:32" s="1" customFormat="1" ht="40.5" customHeight="1" thickBot="1">
      <c r="A12" s="119"/>
      <c r="B12" s="137"/>
      <c r="C12" s="113"/>
      <c r="D12" s="128"/>
      <c r="E12" s="131"/>
      <c r="F12" s="143"/>
      <c r="G12" s="10" t="s">
        <v>39</v>
      </c>
      <c r="H12" s="68"/>
      <c r="I12" s="69"/>
      <c r="J12" s="69"/>
      <c r="K12" s="69"/>
      <c r="L12" s="69"/>
      <c r="M12" s="69"/>
      <c r="N12" s="69"/>
      <c r="O12" s="69"/>
      <c r="P12" s="68">
        <f>(P10-P11)/P11*100</f>
        <v>0</v>
      </c>
      <c r="Q12" s="69"/>
      <c r="R12" s="69"/>
      <c r="S12" s="70"/>
      <c r="T12" s="68"/>
      <c r="U12" s="69"/>
      <c r="V12" s="69"/>
      <c r="W12" s="69"/>
      <c r="X12" s="69"/>
      <c r="Y12" s="69"/>
      <c r="Z12" s="69"/>
      <c r="AA12" s="69"/>
      <c r="AB12" s="68">
        <f>(AB10-AB11)/AB11*100</f>
        <v>0</v>
      </c>
      <c r="AC12" s="69"/>
      <c r="AD12" s="69"/>
      <c r="AE12" s="71"/>
      <c r="AF12" s="109"/>
    </row>
    <row r="13" spans="1:32" s="1" customFormat="1" ht="22.5" customHeight="1">
      <c r="A13" s="120" t="s">
        <v>30</v>
      </c>
      <c r="B13" s="138" t="s">
        <v>31</v>
      </c>
      <c r="C13" s="114">
        <v>2</v>
      </c>
      <c r="D13" s="126" t="s">
        <v>57</v>
      </c>
      <c r="E13" s="129" t="s">
        <v>58</v>
      </c>
      <c r="F13" s="260" t="s">
        <v>59</v>
      </c>
      <c r="G13" s="102" t="s">
        <v>51</v>
      </c>
      <c r="H13" s="19">
        <v>50000</v>
      </c>
      <c r="I13" s="22"/>
      <c r="J13" s="19">
        <v>50000</v>
      </c>
      <c r="K13" s="19">
        <v>50000</v>
      </c>
      <c r="L13" s="19"/>
      <c r="M13" s="19">
        <v>50000</v>
      </c>
      <c r="N13" s="19"/>
      <c r="O13" s="19"/>
      <c r="P13" s="22"/>
      <c r="Q13" s="19"/>
      <c r="R13" s="22"/>
      <c r="S13" s="20"/>
      <c r="T13" s="18">
        <v>83330</v>
      </c>
      <c r="U13" s="19"/>
      <c r="V13" s="19">
        <v>83330</v>
      </c>
      <c r="W13" s="19">
        <v>83330</v>
      </c>
      <c r="X13" s="19"/>
      <c r="Y13" s="19">
        <v>83330</v>
      </c>
      <c r="Z13" s="19"/>
      <c r="AA13" s="19"/>
      <c r="AB13" s="19"/>
      <c r="AC13" s="19"/>
      <c r="AD13" s="23"/>
      <c r="AE13" s="24"/>
      <c r="AF13" s="107"/>
    </row>
    <row r="14" spans="1:32" s="1" customFormat="1" ht="22.5" customHeight="1">
      <c r="A14" s="121"/>
      <c r="B14" s="139"/>
      <c r="C14" s="115"/>
      <c r="D14" s="127"/>
      <c r="E14" s="130"/>
      <c r="F14" s="261"/>
      <c r="G14" s="103"/>
      <c r="H14" s="25">
        <v>62500</v>
      </c>
      <c r="I14" s="26"/>
      <c r="J14" s="25">
        <v>62500</v>
      </c>
      <c r="K14" s="25">
        <v>62500</v>
      </c>
      <c r="L14" s="25"/>
      <c r="M14" s="25">
        <v>62500</v>
      </c>
      <c r="N14" s="25"/>
      <c r="O14" s="25"/>
      <c r="P14" s="26"/>
      <c r="Q14" s="25"/>
      <c r="R14" s="26"/>
      <c r="S14" s="27"/>
      <c r="T14" s="28"/>
      <c r="U14" s="25"/>
      <c r="V14" s="25"/>
      <c r="W14" s="25"/>
      <c r="X14" s="25"/>
      <c r="Y14" s="25"/>
      <c r="Z14" s="25"/>
      <c r="AA14" s="25"/>
      <c r="AB14" s="25"/>
      <c r="AC14" s="25"/>
      <c r="AD14" s="29"/>
      <c r="AE14" s="30"/>
      <c r="AF14" s="108"/>
    </row>
    <row r="15" spans="1:32" s="1" customFormat="1" ht="22.5" customHeight="1">
      <c r="A15" s="121"/>
      <c r="B15" s="139"/>
      <c r="C15" s="115"/>
      <c r="D15" s="127"/>
      <c r="E15" s="130"/>
      <c r="F15" s="261"/>
      <c r="G15" s="99" t="s">
        <v>53</v>
      </c>
      <c r="H15" s="25">
        <v>50000</v>
      </c>
      <c r="I15" s="26"/>
      <c r="J15" s="25">
        <v>50000</v>
      </c>
      <c r="K15" s="25">
        <v>50000</v>
      </c>
      <c r="L15" s="25"/>
      <c r="M15" s="25">
        <v>50000</v>
      </c>
      <c r="N15" s="25"/>
      <c r="O15" s="25"/>
      <c r="P15" s="26"/>
      <c r="Q15" s="25"/>
      <c r="R15" s="26"/>
      <c r="S15" s="27"/>
      <c r="T15" s="52">
        <v>62500</v>
      </c>
      <c r="U15" s="25"/>
      <c r="V15" s="25">
        <v>62500</v>
      </c>
      <c r="W15" s="25">
        <v>62500</v>
      </c>
      <c r="X15" s="25"/>
      <c r="Y15" s="25">
        <v>62500</v>
      </c>
      <c r="Z15" s="25"/>
      <c r="AA15" s="25"/>
      <c r="AB15" s="25"/>
      <c r="AC15" s="25"/>
      <c r="AD15" s="29"/>
      <c r="AE15" s="25"/>
      <c r="AF15" s="108"/>
    </row>
    <row r="16" spans="1:32" s="1" customFormat="1" ht="22.5" customHeight="1">
      <c r="A16" s="121"/>
      <c r="B16" s="139"/>
      <c r="C16" s="115"/>
      <c r="D16" s="127"/>
      <c r="E16" s="130"/>
      <c r="F16" s="261"/>
      <c r="G16" s="100"/>
      <c r="H16" s="25"/>
      <c r="I16" s="26"/>
      <c r="J16" s="25"/>
      <c r="K16" s="25"/>
      <c r="L16" s="25"/>
      <c r="M16" s="25"/>
      <c r="N16" s="25"/>
      <c r="O16" s="25"/>
      <c r="P16" s="26"/>
      <c r="Q16" s="25"/>
      <c r="R16" s="26"/>
      <c r="S16" s="34"/>
      <c r="T16" s="28"/>
      <c r="U16" s="25"/>
      <c r="V16" s="25"/>
      <c r="W16" s="25"/>
      <c r="X16" s="25"/>
      <c r="Y16" s="25"/>
      <c r="Z16" s="25"/>
      <c r="AA16" s="25"/>
      <c r="AB16" s="25"/>
      <c r="AC16" s="25"/>
      <c r="AD16" s="29"/>
      <c r="AE16" s="30"/>
      <c r="AF16" s="108"/>
    </row>
    <row r="17" spans="1:32" s="1" customFormat="1" ht="22.5" customHeight="1">
      <c r="A17" s="121"/>
      <c r="B17" s="139"/>
      <c r="C17" s="115"/>
      <c r="D17" s="127"/>
      <c r="E17" s="130"/>
      <c r="F17" s="261"/>
      <c r="G17" s="99" t="s">
        <v>39</v>
      </c>
      <c r="H17" s="72">
        <f>(H13-H15)/H15*100</f>
        <v>0</v>
      </c>
      <c r="I17" s="72" t="s">
        <v>40</v>
      </c>
      <c r="J17" s="72">
        <f>(J13-J15)/J15*100</f>
        <v>0</v>
      </c>
      <c r="K17" s="72">
        <f>(K13-K15)/K15*100</f>
        <v>0</v>
      </c>
      <c r="L17" s="72"/>
      <c r="M17" s="72">
        <f t="shared" ref="M17" si="0">(M13-M15)/M15*100</f>
        <v>0</v>
      </c>
      <c r="N17" s="72"/>
      <c r="O17" s="72"/>
      <c r="P17" s="72"/>
      <c r="Q17" s="72"/>
      <c r="R17" s="72"/>
      <c r="S17" s="73"/>
      <c r="T17" s="72">
        <f>(T13-T15)/T15*100</f>
        <v>33.328000000000003</v>
      </c>
      <c r="U17" s="72"/>
      <c r="V17" s="72">
        <f>(V13-V15)/V15*100</f>
        <v>33.328000000000003</v>
      </c>
      <c r="W17" s="72">
        <f>(W13-W15)/W15*100</f>
        <v>33.328000000000003</v>
      </c>
      <c r="X17" s="72"/>
      <c r="Y17" s="72">
        <f t="shared" ref="Y17" si="1">(Y13-Y15)/Y15*100</f>
        <v>33.328000000000003</v>
      </c>
      <c r="Z17" s="72"/>
      <c r="AA17" s="72"/>
      <c r="AB17" s="72"/>
      <c r="AC17" s="72"/>
      <c r="AD17" s="72"/>
      <c r="AE17" s="30"/>
      <c r="AF17" s="108"/>
    </row>
    <row r="18" spans="1:32" s="1" customFormat="1" ht="22.5" customHeight="1" thickBot="1">
      <c r="A18" s="122"/>
      <c r="B18" s="140"/>
      <c r="C18" s="116"/>
      <c r="D18" s="128"/>
      <c r="E18" s="131"/>
      <c r="F18" s="262"/>
      <c r="G18" s="101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5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6"/>
      <c r="AF18" s="109"/>
    </row>
    <row r="19" spans="1:32" s="1" customFormat="1" ht="40.5" customHeight="1">
      <c r="A19" s="120" t="s">
        <v>30</v>
      </c>
      <c r="B19" s="138" t="s">
        <v>31</v>
      </c>
      <c r="C19" s="114">
        <v>3</v>
      </c>
      <c r="D19" s="126" t="s">
        <v>60</v>
      </c>
      <c r="E19" s="132" t="s">
        <v>61</v>
      </c>
      <c r="F19" s="260" t="s">
        <v>62</v>
      </c>
      <c r="G19" s="17" t="s">
        <v>52</v>
      </c>
      <c r="H19" s="18"/>
      <c r="I19" s="19"/>
      <c r="J19" s="19">
        <v>62500</v>
      </c>
      <c r="K19" s="19"/>
      <c r="L19" s="19"/>
      <c r="M19" s="19"/>
      <c r="N19" s="19"/>
      <c r="O19" s="19">
        <v>62500</v>
      </c>
      <c r="P19" s="19"/>
      <c r="Q19" s="19"/>
      <c r="R19" s="19"/>
      <c r="S19" s="20"/>
      <c r="T19" s="18"/>
      <c r="U19" s="19"/>
      <c r="V19" s="19"/>
      <c r="W19" s="19"/>
      <c r="X19" s="19"/>
      <c r="Y19" s="19"/>
      <c r="Z19" s="19"/>
      <c r="AA19" s="19">
        <v>80000</v>
      </c>
      <c r="AB19" s="19"/>
      <c r="AC19" s="19"/>
      <c r="AD19" s="18"/>
      <c r="AE19" s="21"/>
      <c r="AF19" s="107"/>
    </row>
    <row r="20" spans="1:32" s="1" customFormat="1" ht="40.5" customHeight="1">
      <c r="A20" s="121"/>
      <c r="B20" s="139"/>
      <c r="C20" s="115"/>
      <c r="D20" s="127"/>
      <c r="E20" s="133"/>
      <c r="F20" s="261"/>
      <c r="G20" s="44" t="s">
        <v>46</v>
      </c>
      <c r="H20" s="28"/>
      <c r="I20" s="25"/>
      <c r="J20" s="25"/>
      <c r="K20" s="25"/>
      <c r="L20" s="25"/>
      <c r="M20" s="25"/>
      <c r="N20" s="25"/>
      <c r="O20" s="25">
        <v>62500</v>
      </c>
      <c r="P20" s="25"/>
      <c r="Q20" s="25"/>
      <c r="R20" s="25"/>
      <c r="S20" s="27"/>
      <c r="T20" s="28"/>
      <c r="U20" s="25"/>
      <c r="V20" s="25"/>
      <c r="W20" s="25"/>
      <c r="X20" s="25"/>
      <c r="Y20" s="25"/>
      <c r="Z20" s="25"/>
      <c r="AA20" s="25">
        <v>62500</v>
      </c>
      <c r="AB20" s="25"/>
      <c r="AC20" s="25"/>
      <c r="AD20" s="28"/>
      <c r="AE20" s="43"/>
      <c r="AF20" s="108"/>
    </row>
    <row r="21" spans="1:32" s="1" customFormat="1" ht="40.5" customHeight="1" thickBot="1">
      <c r="A21" s="122"/>
      <c r="B21" s="140"/>
      <c r="C21" s="116"/>
      <c r="D21" s="128"/>
      <c r="E21" s="134"/>
      <c r="F21" s="262"/>
      <c r="G21" s="45" t="s">
        <v>39</v>
      </c>
      <c r="H21" s="77"/>
      <c r="I21" s="77"/>
      <c r="J21" s="68"/>
      <c r="K21" s="77"/>
      <c r="L21" s="77"/>
      <c r="M21" s="77"/>
      <c r="N21" s="77"/>
      <c r="O21" s="68">
        <f>(O19-O20)/O20*100</f>
        <v>0</v>
      </c>
      <c r="P21" s="77"/>
      <c r="Q21" s="77"/>
      <c r="R21" s="77"/>
      <c r="S21" s="78"/>
      <c r="T21" s="77"/>
      <c r="U21" s="77"/>
      <c r="V21" s="77"/>
      <c r="W21" s="77"/>
      <c r="X21" s="77"/>
      <c r="Y21" s="77"/>
      <c r="Z21" s="77"/>
      <c r="AA21" s="68">
        <f>(AA19-AA20)/AA20*100</f>
        <v>28.000000000000004</v>
      </c>
      <c r="AB21" s="60"/>
      <c r="AC21" s="60"/>
      <c r="AD21" s="59"/>
      <c r="AE21" s="58"/>
      <c r="AF21" s="109"/>
    </row>
    <row r="22" spans="1:32" s="1" customFormat="1" ht="22.5" customHeight="1">
      <c r="A22" s="120" t="s">
        <v>30</v>
      </c>
      <c r="B22" s="123" t="s">
        <v>31</v>
      </c>
      <c r="C22" s="114">
        <v>4</v>
      </c>
      <c r="D22" s="126" t="s">
        <v>63</v>
      </c>
      <c r="E22" s="132" t="s">
        <v>64</v>
      </c>
      <c r="F22" s="268" t="s">
        <v>65</v>
      </c>
      <c r="G22" s="102" t="s">
        <v>52</v>
      </c>
      <c r="H22" s="18">
        <v>50000</v>
      </c>
      <c r="I22" s="19"/>
      <c r="J22" s="19"/>
      <c r="K22" s="19"/>
      <c r="L22" s="19">
        <v>50000</v>
      </c>
      <c r="M22" s="19"/>
      <c r="N22" s="19"/>
      <c r="O22" s="19"/>
      <c r="P22" s="19"/>
      <c r="Q22" s="19"/>
      <c r="R22" s="25" t="s">
        <v>45</v>
      </c>
      <c r="S22" s="20">
        <v>50000</v>
      </c>
      <c r="T22" s="18">
        <v>62500</v>
      </c>
      <c r="U22" s="19"/>
      <c r="V22" s="19"/>
      <c r="W22" s="19"/>
      <c r="X22" s="19">
        <v>62500</v>
      </c>
      <c r="Y22" s="19"/>
      <c r="Z22" s="19"/>
      <c r="AA22" s="19"/>
      <c r="AB22" s="19"/>
      <c r="AC22" s="19"/>
      <c r="AD22" s="25" t="s">
        <v>45</v>
      </c>
      <c r="AE22" s="21">
        <v>62500</v>
      </c>
      <c r="AF22" s="107"/>
    </row>
    <row r="23" spans="1:32" s="1" customFormat="1" ht="22.5" customHeight="1">
      <c r="A23" s="121"/>
      <c r="B23" s="124"/>
      <c r="C23" s="115"/>
      <c r="D23" s="127"/>
      <c r="E23" s="133"/>
      <c r="F23" s="269"/>
      <c r="G23" s="103"/>
      <c r="H23" s="48">
        <v>62500</v>
      </c>
      <c r="I23" s="49"/>
      <c r="J23" s="49"/>
      <c r="K23" s="49"/>
      <c r="L23" s="49">
        <v>62500</v>
      </c>
      <c r="M23" s="49"/>
      <c r="N23" s="49"/>
      <c r="O23" s="49"/>
      <c r="P23" s="49"/>
      <c r="Q23" s="49"/>
      <c r="R23" s="25" t="s">
        <v>45</v>
      </c>
      <c r="S23" s="50">
        <v>62500</v>
      </c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8"/>
      <c r="AE23" s="51"/>
      <c r="AF23" s="108"/>
    </row>
    <row r="24" spans="1:32" s="1" customFormat="1" ht="22.5" customHeight="1">
      <c r="A24" s="121"/>
      <c r="B24" s="124"/>
      <c r="C24" s="115"/>
      <c r="D24" s="127"/>
      <c r="E24" s="133"/>
      <c r="F24" s="269"/>
      <c r="G24" s="99" t="s">
        <v>46</v>
      </c>
      <c r="H24" s="28">
        <v>50000</v>
      </c>
      <c r="I24" s="25"/>
      <c r="J24" s="25"/>
      <c r="K24" s="25"/>
      <c r="L24" s="25">
        <v>50000</v>
      </c>
      <c r="M24" s="25"/>
      <c r="N24" s="25"/>
      <c r="O24" s="25"/>
      <c r="P24" s="25"/>
      <c r="Q24" s="25"/>
      <c r="R24" s="25" t="s">
        <v>114</v>
      </c>
      <c r="S24" s="27">
        <v>50000</v>
      </c>
      <c r="T24" s="28">
        <v>62500</v>
      </c>
      <c r="U24" s="25"/>
      <c r="V24" s="25"/>
      <c r="W24" s="25"/>
      <c r="X24" s="25">
        <v>62500</v>
      </c>
      <c r="Y24" s="25"/>
      <c r="Z24" s="25"/>
      <c r="AA24" s="25"/>
      <c r="AB24" s="25"/>
      <c r="AC24" s="25"/>
      <c r="AD24" s="25" t="s">
        <v>114</v>
      </c>
      <c r="AE24" s="43">
        <v>62500</v>
      </c>
      <c r="AF24" s="108"/>
    </row>
    <row r="25" spans="1:32" s="1" customFormat="1" ht="22.5" customHeight="1">
      <c r="A25" s="121"/>
      <c r="B25" s="124"/>
      <c r="C25" s="115"/>
      <c r="D25" s="127"/>
      <c r="E25" s="133"/>
      <c r="F25" s="269"/>
      <c r="G25" s="100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2"/>
      <c r="T25" s="61"/>
      <c r="U25" s="61"/>
      <c r="V25" s="61"/>
      <c r="W25" s="61"/>
      <c r="X25" s="61"/>
      <c r="Y25" s="63"/>
      <c r="Z25" s="63"/>
      <c r="AA25" s="63"/>
      <c r="AB25" s="63"/>
      <c r="AC25" s="63"/>
      <c r="AD25" s="61"/>
      <c r="AE25" s="64"/>
      <c r="AF25" s="108"/>
    </row>
    <row r="26" spans="1:32" s="1" customFormat="1" ht="22.5" customHeight="1" thickBot="1">
      <c r="A26" s="122"/>
      <c r="B26" s="125"/>
      <c r="C26" s="116"/>
      <c r="D26" s="128"/>
      <c r="E26" s="134"/>
      <c r="F26" s="270"/>
      <c r="G26" s="16" t="s">
        <v>39</v>
      </c>
      <c r="H26" s="72">
        <f>(H22-H24)/H24*100</f>
        <v>0</v>
      </c>
      <c r="I26" s="77"/>
      <c r="J26" s="77"/>
      <c r="K26" s="77"/>
      <c r="L26" s="72">
        <f>(L22-L24)/L24*100</f>
        <v>0</v>
      </c>
      <c r="M26" s="77"/>
      <c r="N26" s="77"/>
      <c r="O26" s="77"/>
      <c r="P26" s="77"/>
      <c r="Q26" s="77"/>
      <c r="R26" s="77"/>
      <c r="S26" s="79">
        <f>(S22-S24)/S24*100</f>
        <v>0</v>
      </c>
      <c r="T26" s="72">
        <f>(T22-T24)/T24*100</f>
        <v>0</v>
      </c>
      <c r="U26" s="77"/>
      <c r="V26" s="77"/>
      <c r="W26" s="77"/>
      <c r="X26" s="72">
        <f>(X22-X24)/X24*100</f>
        <v>0</v>
      </c>
      <c r="Y26" s="60"/>
      <c r="Z26" s="60"/>
      <c r="AA26" s="60"/>
      <c r="AB26" s="60"/>
      <c r="AC26" s="60"/>
      <c r="AD26" s="59"/>
      <c r="AE26" s="72">
        <f>(AE22-AE24)/AE24*100</f>
        <v>0</v>
      </c>
      <c r="AF26" s="109"/>
    </row>
    <row r="27" spans="1:32" s="1" customFormat="1" ht="40.5" customHeight="1">
      <c r="A27" s="120" t="s">
        <v>30</v>
      </c>
      <c r="B27" s="123" t="s">
        <v>31</v>
      </c>
      <c r="C27" s="114">
        <v>5</v>
      </c>
      <c r="D27" s="126" t="s">
        <v>66</v>
      </c>
      <c r="E27" s="132" t="s">
        <v>67</v>
      </c>
      <c r="F27" s="132" t="s">
        <v>68</v>
      </c>
      <c r="G27" s="17" t="s">
        <v>52</v>
      </c>
      <c r="H27" s="18"/>
      <c r="I27" s="19"/>
      <c r="J27" s="19"/>
      <c r="K27" s="19"/>
      <c r="L27" s="19"/>
      <c r="M27" s="19">
        <v>50000</v>
      </c>
      <c r="N27" s="19">
        <v>50000</v>
      </c>
      <c r="O27" s="19"/>
      <c r="P27" s="19"/>
      <c r="Q27" s="19"/>
      <c r="R27" s="19"/>
      <c r="S27" s="20"/>
      <c r="T27" s="18"/>
      <c r="U27" s="19"/>
      <c r="V27" s="19"/>
      <c r="W27" s="19"/>
      <c r="X27" s="19"/>
      <c r="Y27" s="19"/>
      <c r="Z27" s="19"/>
      <c r="AA27" s="19"/>
      <c r="AB27" s="19"/>
      <c r="AC27" s="19"/>
      <c r="AD27" s="18"/>
      <c r="AE27" s="21"/>
      <c r="AF27" s="107"/>
    </row>
    <row r="28" spans="1:32" s="1" customFormat="1" ht="40.5" customHeight="1">
      <c r="A28" s="121"/>
      <c r="B28" s="124"/>
      <c r="C28" s="115"/>
      <c r="D28" s="127"/>
      <c r="E28" s="133"/>
      <c r="F28" s="133"/>
      <c r="G28" s="44" t="s">
        <v>46</v>
      </c>
      <c r="H28" s="28"/>
      <c r="I28" s="25"/>
      <c r="J28" s="25"/>
      <c r="K28" s="25"/>
      <c r="L28" s="25"/>
      <c r="M28" s="25">
        <v>50000</v>
      </c>
      <c r="N28" s="25">
        <v>50000</v>
      </c>
      <c r="O28" s="25"/>
      <c r="P28" s="25"/>
      <c r="Q28" s="25"/>
      <c r="R28" s="25"/>
      <c r="S28" s="27"/>
      <c r="T28" s="28"/>
      <c r="U28" s="25"/>
      <c r="V28" s="25"/>
      <c r="W28" s="25"/>
      <c r="X28" s="25"/>
      <c r="Y28" s="25"/>
      <c r="Z28" s="25"/>
      <c r="AA28" s="25"/>
      <c r="AB28" s="25"/>
      <c r="AC28" s="25"/>
      <c r="AD28" s="28"/>
      <c r="AE28" s="43"/>
      <c r="AF28" s="108"/>
    </row>
    <row r="29" spans="1:32" s="1" customFormat="1" ht="40.5" customHeight="1" thickBot="1">
      <c r="A29" s="122"/>
      <c r="B29" s="125"/>
      <c r="C29" s="116"/>
      <c r="D29" s="128"/>
      <c r="E29" s="134"/>
      <c r="F29" s="134"/>
      <c r="G29" s="16" t="s">
        <v>39</v>
      </c>
      <c r="H29" s="80"/>
      <c r="I29" s="80"/>
      <c r="J29" s="77"/>
      <c r="K29" s="77"/>
      <c r="L29" s="77"/>
      <c r="M29" s="72">
        <f>(M27-M28)/M27*100</f>
        <v>0</v>
      </c>
      <c r="N29" s="72">
        <f>(N27-N28)/N27*100</f>
        <v>0</v>
      </c>
      <c r="O29" s="77"/>
      <c r="P29" s="77"/>
      <c r="Q29" s="77"/>
      <c r="R29" s="77"/>
      <c r="S29" s="78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59"/>
      <c r="AE29" s="58"/>
      <c r="AF29" s="109"/>
    </row>
    <row r="30" spans="1:32" s="1" customFormat="1" ht="40.5" customHeight="1">
      <c r="A30" s="120" t="s">
        <v>30</v>
      </c>
      <c r="B30" s="123" t="s">
        <v>31</v>
      </c>
      <c r="C30" s="114">
        <v>6</v>
      </c>
      <c r="D30" s="126" t="s">
        <v>69</v>
      </c>
      <c r="E30" s="132" t="s">
        <v>70</v>
      </c>
      <c r="F30" s="132" t="s">
        <v>71</v>
      </c>
      <c r="G30" s="17" t="s">
        <v>52</v>
      </c>
      <c r="H30" s="18"/>
      <c r="I30" s="19"/>
      <c r="J30" s="19"/>
      <c r="K30" s="19"/>
      <c r="L30" s="19"/>
      <c r="M30" s="19"/>
      <c r="N30" s="19"/>
      <c r="O30" s="19">
        <v>62500</v>
      </c>
      <c r="P30" s="19"/>
      <c r="Q30" s="19">
        <v>62500</v>
      </c>
      <c r="R30" s="19"/>
      <c r="S30" s="20"/>
      <c r="T30" s="18"/>
      <c r="U30" s="19"/>
      <c r="V30" s="19"/>
      <c r="W30" s="19"/>
      <c r="X30" s="19"/>
      <c r="Y30" s="19"/>
      <c r="Z30" s="19"/>
      <c r="AA30" s="19">
        <v>62500</v>
      </c>
      <c r="AB30" s="19"/>
      <c r="AC30" s="19">
        <v>62500</v>
      </c>
      <c r="AD30" s="18"/>
      <c r="AE30" s="21"/>
      <c r="AF30" s="107"/>
    </row>
    <row r="31" spans="1:32" s="1" customFormat="1" ht="40.5" customHeight="1">
      <c r="A31" s="121"/>
      <c r="B31" s="124"/>
      <c r="C31" s="115"/>
      <c r="D31" s="127"/>
      <c r="E31" s="133"/>
      <c r="F31" s="133"/>
      <c r="G31" s="44" t="s">
        <v>46</v>
      </c>
      <c r="H31" s="28">
        <v>50000</v>
      </c>
      <c r="I31" s="25"/>
      <c r="J31" s="25"/>
      <c r="K31" s="25"/>
      <c r="L31" s="25"/>
      <c r="M31" s="25"/>
      <c r="N31" s="25"/>
      <c r="O31" s="25">
        <v>50000</v>
      </c>
      <c r="P31" s="25"/>
      <c r="Q31" s="25">
        <v>50000</v>
      </c>
      <c r="R31" s="25"/>
      <c r="S31" s="27"/>
      <c r="T31" s="28">
        <v>62500</v>
      </c>
      <c r="U31" s="25"/>
      <c r="V31" s="25"/>
      <c r="W31" s="25"/>
      <c r="X31" s="25"/>
      <c r="Y31" s="25"/>
      <c r="Z31" s="25"/>
      <c r="AA31" s="25"/>
      <c r="AB31" s="25"/>
      <c r="AC31" s="25">
        <v>62500</v>
      </c>
      <c r="AD31" s="28"/>
      <c r="AE31" s="43"/>
      <c r="AF31" s="108"/>
    </row>
    <row r="32" spans="1:32" s="1" customFormat="1" ht="40.5" customHeight="1" thickBot="1">
      <c r="A32" s="122"/>
      <c r="B32" s="125"/>
      <c r="C32" s="116"/>
      <c r="D32" s="128"/>
      <c r="E32" s="134"/>
      <c r="F32" s="134"/>
      <c r="G32" s="16" t="s">
        <v>39</v>
      </c>
      <c r="H32" s="77"/>
      <c r="I32" s="77"/>
      <c r="J32" s="77"/>
      <c r="K32" s="77"/>
      <c r="L32" s="77"/>
      <c r="M32" s="77"/>
      <c r="N32" s="77"/>
      <c r="O32" s="72">
        <f>(O30-O31)/O30*100</f>
        <v>20</v>
      </c>
      <c r="P32" s="77"/>
      <c r="Q32" s="72">
        <f>(Q30-Q31)/Q30*100</f>
        <v>20</v>
      </c>
      <c r="R32" s="77"/>
      <c r="S32" s="78"/>
      <c r="T32" s="77"/>
      <c r="U32" s="77"/>
      <c r="V32" s="77"/>
      <c r="W32" s="77"/>
      <c r="X32" s="77"/>
      <c r="Y32" s="60"/>
      <c r="Z32" s="60"/>
      <c r="AA32" s="60"/>
      <c r="AB32" s="60"/>
      <c r="AC32" s="72">
        <f>(AC30-AC31)/AC30*100</f>
        <v>0</v>
      </c>
      <c r="AD32" s="59"/>
      <c r="AE32" s="58"/>
      <c r="AF32" s="109"/>
    </row>
    <row r="33" spans="1:32" s="1" customFormat="1" ht="22.5" customHeight="1">
      <c r="A33" s="120" t="s">
        <v>30</v>
      </c>
      <c r="B33" s="123" t="s">
        <v>31</v>
      </c>
      <c r="C33" s="114">
        <v>7</v>
      </c>
      <c r="D33" s="126" t="s">
        <v>72</v>
      </c>
      <c r="E33" s="129" t="s">
        <v>35</v>
      </c>
      <c r="F33" s="132" t="s">
        <v>73</v>
      </c>
      <c r="G33" s="102" t="s">
        <v>52</v>
      </c>
      <c r="H33" s="18">
        <v>50000</v>
      </c>
      <c r="I33" s="19"/>
      <c r="J33" s="19">
        <v>50000</v>
      </c>
      <c r="K33" s="19">
        <v>50000</v>
      </c>
      <c r="L33" s="19">
        <v>50000</v>
      </c>
      <c r="M33" s="19"/>
      <c r="N33" s="19"/>
      <c r="O33" s="19"/>
      <c r="P33" s="19"/>
      <c r="Q33" s="19"/>
      <c r="R33" s="19"/>
      <c r="S33" s="20"/>
      <c r="T33" s="18">
        <v>62500</v>
      </c>
      <c r="U33" s="19"/>
      <c r="V33" s="19">
        <v>62500</v>
      </c>
      <c r="W33" s="19">
        <v>62500</v>
      </c>
      <c r="X33" s="19">
        <v>62500</v>
      </c>
      <c r="Y33" s="19"/>
      <c r="Z33" s="19"/>
      <c r="AA33" s="19"/>
      <c r="AB33" s="19"/>
      <c r="AC33" s="19"/>
      <c r="AD33" s="18"/>
      <c r="AE33" s="21"/>
      <c r="AF33" s="107"/>
    </row>
    <row r="34" spans="1:32" s="1" customFormat="1" ht="22.5" customHeight="1">
      <c r="A34" s="121"/>
      <c r="B34" s="124"/>
      <c r="C34" s="115"/>
      <c r="D34" s="127"/>
      <c r="E34" s="130"/>
      <c r="F34" s="133"/>
      <c r="G34" s="103"/>
      <c r="H34" s="48">
        <v>62500</v>
      </c>
      <c r="I34" s="49"/>
      <c r="J34" s="49">
        <v>62500</v>
      </c>
      <c r="K34" s="49">
        <v>62500</v>
      </c>
      <c r="L34" s="49">
        <v>62500</v>
      </c>
      <c r="M34" s="49"/>
      <c r="N34" s="49"/>
      <c r="O34" s="49"/>
      <c r="P34" s="49"/>
      <c r="Q34" s="49"/>
      <c r="R34" s="49"/>
      <c r="S34" s="53"/>
      <c r="T34" s="48"/>
      <c r="U34" s="49"/>
      <c r="V34" s="49"/>
      <c r="W34" s="49"/>
      <c r="X34" s="49"/>
      <c r="Y34" s="49"/>
      <c r="Z34" s="49"/>
      <c r="AA34" s="49"/>
      <c r="AB34" s="49"/>
      <c r="AC34" s="49"/>
      <c r="AD34" s="48"/>
      <c r="AE34" s="54"/>
      <c r="AF34" s="108"/>
    </row>
    <row r="35" spans="1:32" s="1" customFormat="1" ht="22.5" customHeight="1">
      <c r="A35" s="121"/>
      <c r="B35" s="124"/>
      <c r="C35" s="115"/>
      <c r="D35" s="127"/>
      <c r="E35" s="130"/>
      <c r="F35" s="133"/>
      <c r="G35" s="99" t="s">
        <v>46</v>
      </c>
      <c r="H35" s="28">
        <v>50000</v>
      </c>
      <c r="I35" s="25"/>
      <c r="J35" s="25">
        <v>50000</v>
      </c>
      <c r="K35" s="25">
        <v>50000</v>
      </c>
      <c r="L35" s="25">
        <v>50000</v>
      </c>
      <c r="M35" s="25"/>
      <c r="N35" s="25"/>
      <c r="O35" s="25"/>
      <c r="P35" s="25"/>
      <c r="Q35" s="25"/>
      <c r="R35" s="25"/>
      <c r="S35" s="81"/>
      <c r="T35" s="28">
        <v>62500</v>
      </c>
      <c r="U35" s="25"/>
      <c r="V35" s="25">
        <v>62500</v>
      </c>
      <c r="W35" s="25">
        <v>62500</v>
      </c>
      <c r="X35" s="25">
        <v>62500</v>
      </c>
      <c r="Y35" s="25"/>
      <c r="Z35" s="25"/>
      <c r="AA35" s="25"/>
      <c r="AB35" s="25"/>
      <c r="AC35" s="25"/>
      <c r="AD35" s="25"/>
      <c r="AE35" s="82"/>
      <c r="AF35" s="108"/>
    </row>
    <row r="36" spans="1:32" s="1" customFormat="1" ht="22.5" customHeight="1">
      <c r="A36" s="121"/>
      <c r="B36" s="124"/>
      <c r="C36" s="115"/>
      <c r="D36" s="127"/>
      <c r="E36" s="130"/>
      <c r="F36" s="133"/>
      <c r="G36" s="100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83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84"/>
      <c r="AF36" s="108"/>
    </row>
    <row r="37" spans="1:32" s="1" customFormat="1" ht="22.5" customHeight="1">
      <c r="A37" s="121"/>
      <c r="B37" s="124"/>
      <c r="C37" s="115"/>
      <c r="D37" s="127"/>
      <c r="E37" s="130"/>
      <c r="F37" s="133"/>
      <c r="G37" s="110" t="s">
        <v>39</v>
      </c>
      <c r="H37" s="72">
        <f>(H33-H35)/H35*100</f>
        <v>0</v>
      </c>
      <c r="I37" s="61"/>
      <c r="J37" s="72">
        <f>(J33-J35)/J35*100</f>
        <v>0</v>
      </c>
      <c r="K37" s="72">
        <f>(K33-K35)/K35*100</f>
        <v>0</v>
      </c>
      <c r="L37" s="72">
        <f>(L33-L35)/L35*100</f>
        <v>0</v>
      </c>
      <c r="M37" s="61"/>
      <c r="N37" s="61"/>
      <c r="O37" s="61"/>
      <c r="P37" s="61"/>
      <c r="Q37" s="61"/>
      <c r="R37" s="61"/>
      <c r="S37" s="83"/>
      <c r="T37" s="72">
        <f>(T33-T35)/T35*100</f>
        <v>0</v>
      </c>
      <c r="U37" s="61"/>
      <c r="V37" s="72">
        <f>(V33-V35)/V35*100</f>
        <v>0</v>
      </c>
      <c r="W37" s="72">
        <f>(W33-W35)/W35*100</f>
        <v>0</v>
      </c>
      <c r="X37" s="72">
        <f>(X33-X35)/X35*100</f>
        <v>0</v>
      </c>
      <c r="Y37" s="61"/>
      <c r="Z37" s="61"/>
      <c r="AA37" s="61"/>
      <c r="AB37" s="61"/>
      <c r="AC37" s="61"/>
      <c r="AD37" s="61"/>
      <c r="AE37" s="84"/>
      <c r="AF37" s="108"/>
    </row>
    <row r="38" spans="1:32" s="1" customFormat="1" ht="22.5" customHeight="1" thickBot="1">
      <c r="A38" s="122"/>
      <c r="B38" s="125"/>
      <c r="C38" s="116"/>
      <c r="D38" s="128"/>
      <c r="E38" s="131"/>
      <c r="F38" s="134"/>
      <c r="G38" s="101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8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85"/>
      <c r="AF38" s="109"/>
    </row>
    <row r="39" spans="1:32" s="1" customFormat="1" ht="22.5" customHeight="1">
      <c r="A39" s="120" t="s">
        <v>30</v>
      </c>
      <c r="B39" s="123" t="s">
        <v>31</v>
      </c>
      <c r="C39" s="114">
        <v>8</v>
      </c>
      <c r="D39" s="126" t="s">
        <v>74</v>
      </c>
      <c r="E39" s="129" t="s">
        <v>49</v>
      </c>
      <c r="F39" s="132" t="s">
        <v>75</v>
      </c>
      <c r="G39" s="102" t="s">
        <v>52</v>
      </c>
      <c r="H39" s="18">
        <v>50000</v>
      </c>
      <c r="I39" s="19"/>
      <c r="J39" s="19">
        <v>50000</v>
      </c>
      <c r="K39" s="19">
        <v>50000</v>
      </c>
      <c r="L39" s="19"/>
      <c r="M39" s="19"/>
      <c r="N39" s="19"/>
      <c r="O39" s="19"/>
      <c r="P39" s="19"/>
      <c r="Q39" s="19"/>
      <c r="R39" s="19"/>
      <c r="S39" s="20"/>
      <c r="T39" s="18">
        <v>80000</v>
      </c>
      <c r="U39" s="19"/>
      <c r="V39" s="19">
        <v>80000</v>
      </c>
      <c r="W39" s="19">
        <v>80000</v>
      </c>
      <c r="X39" s="19"/>
      <c r="Y39" s="19"/>
      <c r="Z39" s="19"/>
      <c r="AA39" s="19"/>
      <c r="AB39" s="19"/>
      <c r="AC39" s="19"/>
      <c r="AD39" s="18"/>
      <c r="AE39" s="21"/>
      <c r="AF39" s="107"/>
    </row>
    <row r="40" spans="1:32" s="1" customFormat="1" ht="22.5" customHeight="1">
      <c r="A40" s="121"/>
      <c r="B40" s="124"/>
      <c r="C40" s="115"/>
      <c r="D40" s="127"/>
      <c r="E40" s="130"/>
      <c r="F40" s="133"/>
      <c r="G40" s="103"/>
      <c r="H40" s="48">
        <v>62500</v>
      </c>
      <c r="I40" s="49"/>
      <c r="J40" s="49">
        <v>62500</v>
      </c>
      <c r="K40" s="49">
        <v>62500</v>
      </c>
      <c r="L40" s="49"/>
      <c r="M40" s="49"/>
      <c r="N40" s="49"/>
      <c r="O40" s="49"/>
      <c r="P40" s="49"/>
      <c r="Q40" s="49"/>
      <c r="R40" s="49"/>
      <c r="S40" s="50"/>
      <c r="T40" s="48"/>
      <c r="U40" s="49"/>
      <c r="V40" s="49"/>
      <c r="W40" s="49"/>
      <c r="X40" s="49"/>
      <c r="Y40" s="49"/>
      <c r="Z40" s="49"/>
      <c r="AA40" s="49"/>
      <c r="AB40" s="49"/>
      <c r="AC40" s="49"/>
      <c r="AD40" s="48"/>
      <c r="AE40" s="51"/>
      <c r="AF40" s="108"/>
    </row>
    <row r="41" spans="1:32" s="1" customFormat="1" ht="22.5" customHeight="1">
      <c r="A41" s="121"/>
      <c r="B41" s="124"/>
      <c r="C41" s="115"/>
      <c r="D41" s="127"/>
      <c r="E41" s="130"/>
      <c r="F41" s="133"/>
      <c r="G41" s="99" t="s">
        <v>46</v>
      </c>
      <c r="H41" s="28">
        <v>50000</v>
      </c>
      <c r="I41" s="25"/>
      <c r="J41" s="25">
        <v>50000</v>
      </c>
      <c r="K41" s="25">
        <v>50000</v>
      </c>
      <c r="L41" s="25"/>
      <c r="M41" s="25"/>
      <c r="N41" s="25"/>
      <c r="O41" s="25"/>
      <c r="P41" s="25"/>
      <c r="Q41" s="25"/>
      <c r="R41" s="25"/>
      <c r="S41" s="27"/>
      <c r="T41" s="28">
        <v>80000</v>
      </c>
      <c r="U41" s="25"/>
      <c r="V41" s="25">
        <v>80000</v>
      </c>
      <c r="W41" s="25">
        <v>80000</v>
      </c>
      <c r="X41" s="25"/>
      <c r="Y41" s="25"/>
      <c r="Z41" s="25"/>
      <c r="AA41" s="25"/>
      <c r="AB41" s="25"/>
      <c r="AC41" s="25"/>
      <c r="AD41" s="28"/>
      <c r="AE41" s="43"/>
      <c r="AF41" s="108"/>
    </row>
    <row r="42" spans="1:32" s="1" customFormat="1" ht="22.5" customHeight="1">
      <c r="A42" s="121"/>
      <c r="B42" s="124"/>
      <c r="C42" s="115"/>
      <c r="D42" s="127"/>
      <c r="E42" s="130"/>
      <c r="F42" s="133"/>
      <c r="G42" s="100"/>
      <c r="H42" s="61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5"/>
      <c r="T42" s="61"/>
      <c r="U42" s="63"/>
      <c r="V42" s="63"/>
      <c r="W42" s="63"/>
      <c r="X42" s="63"/>
      <c r="Y42" s="63"/>
      <c r="Z42" s="63"/>
      <c r="AA42" s="63"/>
      <c r="AB42" s="63"/>
      <c r="AC42" s="63"/>
      <c r="AD42" s="61"/>
      <c r="AE42" s="64"/>
      <c r="AF42" s="108"/>
    </row>
    <row r="43" spans="1:32" s="1" customFormat="1" ht="22.5" customHeight="1">
      <c r="A43" s="121"/>
      <c r="B43" s="124"/>
      <c r="C43" s="115"/>
      <c r="D43" s="127"/>
      <c r="E43" s="130"/>
      <c r="F43" s="133"/>
      <c r="G43" s="110" t="s">
        <v>39</v>
      </c>
      <c r="H43" s="72">
        <f>(H39-H41)/H41*100</f>
        <v>0</v>
      </c>
      <c r="I43" s="63"/>
      <c r="J43" s="72">
        <f>(J39-J41)/J41*100</f>
        <v>0</v>
      </c>
      <c r="K43" s="72">
        <f>(K39-K41)/K41*100</f>
        <v>0</v>
      </c>
      <c r="L43" s="63"/>
      <c r="M43" s="63"/>
      <c r="N43" s="63"/>
      <c r="O43" s="63"/>
      <c r="P43" s="63"/>
      <c r="Q43" s="63"/>
      <c r="R43" s="63"/>
      <c r="S43" s="65"/>
      <c r="T43" s="72">
        <f>(T39-T41)/T41*100</f>
        <v>0</v>
      </c>
      <c r="U43" s="63"/>
      <c r="V43" s="72">
        <f>(V39-V41)/V41*100</f>
        <v>0</v>
      </c>
      <c r="W43" s="72">
        <f>(W39-W41)/W41*100</f>
        <v>0</v>
      </c>
      <c r="X43" s="63"/>
      <c r="Y43" s="63"/>
      <c r="Z43" s="63"/>
      <c r="AA43" s="63"/>
      <c r="AB43" s="63"/>
      <c r="AC43" s="63"/>
      <c r="AD43" s="61"/>
      <c r="AE43" s="64"/>
      <c r="AF43" s="108"/>
    </row>
    <row r="44" spans="1:32" s="1" customFormat="1" ht="22.5" customHeight="1" thickBot="1">
      <c r="A44" s="122"/>
      <c r="B44" s="125"/>
      <c r="C44" s="116"/>
      <c r="D44" s="128"/>
      <c r="E44" s="131"/>
      <c r="F44" s="134"/>
      <c r="G44" s="101"/>
      <c r="H44" s="59"/>
      <c r="I44" s="60"/>
      <c r="J44" s="86"/>
      <c r="K44" s="60"/>
      <c r="L44" s="60"/>
      <c r="M44" s="60"/>
      <c r="N44" s="60"/>
      <c r="O44" s="60"/>
      <c r="P44" s="60"/>
      <c r="Q44" s="60"/>
      <c r="R44" s="60"/>
      <c r="S44" s="66"/>
      <c r="T44" s="59"/>
      <c r="U44" s="60"/>
      <c r="V44" s="86"/>
      <c r="W44" s="60"/>
      <c r="X44" s="60"/>
      <c r="Y44" s="60"/>
      <c r="Z44" s="60"/>
      <c r="AA44" s="60"/>
      <c r="AB44" s="60"/>
      <c r="AC44" s="60"/>
      <c r="AD44" s="59"/>
      <c r="AE44" s="58"/>
      <c r="AF44" s="109"/>
    </row>
    <row r="45" spans="1:32" s="1" customFormat="1" ht="22.5" customHeight="1">
      <c r="A45" s="120" t="s">
        <v>30</v>
      </c>
      <c r="B45" s="138" t="s">
        <v>31</v>
      </c>
      <c r="C45" s="114">
        <v>9</v>
      </c>
      <c r="D45" s="126" t="s">
        <v>76</v>
      </c>
      <c r="E45" s="129" t="s">
        <v>48</v>
      </c>
      <c r="F45" s="260" t="s">
        <v>44</v>
      </c>
      <c r="G45" s="102" t="s">
        <v>52</v>
      </c>
      <c r="H45" s="18">
        <v>50000</v>
      </c>
      <c r="I45" s="19"/>
      <c r="J45" s="19">
        <v>50000</v>
      </c>
      <c r="K45" s="19">
        <v>50000</v>
      </c>
      <c r="L45" s="19">
        <v>50000</v>
      </c>
      <c r="M45" s="19"/>
      <c r="N45" s="19"/>
      <c r="O45" s="19">
        <v>50000</v>
      </c>
      <c r="P45" s="19"/>
      <c r="Q45" s="19"/>
      <c r="R45" s="19"/>
      <c r="S45" s="20"/>
      <c r="T45" s="18">
        <v>62500</v>
      </c>
      <c r="U45" s="19"/>
      <c r="V45" s="19">
        <v>62500</v>
      </c>
      <c r="W45" s="19">
        <v>62500</v>
      </c>
      <c r="X45" s="19">
        <v>62500</v>
      </c>
      <c r="Y45" s="19"/>
      <c r="Z45" s="19"/>
      <c r="AA45" s="19"/>
      <c r="AB45" s="19"/>
      <c r="AC45" s="19"/>
      <c r="AD45" s="18"/>
      <c r="AE45" s="21"/>
      <c r="AF45" s="107"/>
    </row>
    <row r="46" spans="1:32" s="1" customFormat="1" ht="22.5" customHeight="1">
      <c r="A46" s="121"/>
      <c r="B46" s="139"/>
      <c r="C46" s="115"/>
      <c r="D46" s="127"/>
      <c r="E46" s="130"/>
      <c r="F46" s="261"/>
      <c r="G46" s="103"/>
      <c r="H46" s="48">
        <v>62500</v>
      </c>
      <c r="I46" s="49"/>
      <c r="J46" s="48">
        <v>62500</v>
      </c>
      <c r="K46" s="48">
        <v>62500</v>
      </c>
      <c r="L46" s="48">
        <v>62500</v>
      </c>
      <c r="M46" s="49"/>
      <c r="N46" s="49"/>
      <c r="O46" s="49">
        <v>62500</v>
      </c>
      <c r="P46" s="49"/>
      <c r="Q46" s="49"/>
      <c r="R46" s="49"/>
      <c r="S46" s="50"/>
      <c r="T46" s="48"/>
      <c r="U46" s="49"/>
      <c r="V46" s="49"/>
      <c r="W46" s="49"/>
      <c r="X46" s="49"/>
      <c r="Y46" s="49"/>
      <c r="Z46" s="49"/>
      <c r="AA46" s="49"/>
      <c r="AB46" s="49"/>
      <c r="AC46" s="49"/>
      <c r="AD46" s="48"/>
      <c r="AE46" s="51"/>
      <c r="AF46" s="108"/>
    </row>
    <row r="47" spans="1:32" s="1" customFormat="1" ht="22.5" customHeight="1">
      <c r="A47" s="121"/>
      <c r="B47" s="139"/>
      <c r="C47" s="115"/>
      <c r="D47" s="127"/>
      <c r="E47" s="130"/>
      <c r="F47" s="261"/>
      <c r="G47" s="99" t="s">
        <v>46</v>
      </c>
      <c r="H47" s="41">
        <v>50000</v>
      </c>
      <c r="I47" s="49"/>
      <c r="J47" s="41">
        <v>50000</v>
      </c>
      <c r="K47" s="41">
        <v>50000</v>
      </c>
      <c r="L47" s="41">
        <v>50000</v>
      </c>
      <c r="M47" s="49"/>
      <c r="N47" s="49"/>
      <c r="O47" s="49"/>
      <c r="P47" s="49"/>
      <c r="Q47" s="49"/>
      <c r="R47" s="49"/>
      <c r="S47" s="50"/>
      <c r="T47" s="48"/>
      <c r="U47" s="49"/>
      <c r="V47" s="49"/>
      <c r="W47" s="49"/>
      <c r="X47" s="49"/>
      <c r="Y47" s="49"/>
      <c r="Z47" s="49"/>
      <c r="AA47" s="49"/>
      <c r="AB47" s="49"/>
      <c r="AC47" s="49"/>
      <c r="AD47" s="48"/>
      <c r="AE47" s="51"/>
      <c r="AF47" s="108"/>
    </row>
    <row r="48" spans="1:32" s="1" customFormat="1" ht="22.5" customHeight="1">
      <c r="A48" s="121"/>
      <c r="B48" s="139"/>
      <c r="C48" s="115"/>
      <c r="D48" s="127"/>
      <c r="E48" s="130"/>
      <c r="F48" s="261"/>
      <c r="G48" s="100"/>
      <c r="H48" s="41">
        <v>62500</v>
      </c>
      <c r="I48" s="25"/>
      <c r="J48" s="41">
        <v>62500</v>
      </c>
      <c r="K48" s="41">
        <v>62500</v>
      </c>
      <c r="L48" s="41">
        <v>62500</v>
      </c>
      <c r="M48" s="25"/>
      <c r="N48" s="25"/>
      <c r="O48" s="49"/>
      <c r="P48" s="25"/>
      <c r="Q48" s="25"/>
      <c r="R48" s="25"/>
      <c r="S48" s="27"/>
      <c r="T48" s="28"/>
      <c r="U48" s="25"/>
      <c r="V48" s="25"/>
      <c r="W48" s="25"/>
      <c r="X48" s="25"/>
      <c r="Y48" s="25"/>
      <c r="Z48" s="25"/>
      <c r="AA48" s="25"/>
      <c r="AB48" s="25"/>
      <c r="AC48" s="25"/>
      <c r="AD48" s="28"/>
      <c r="AE48" s="43"/>
      <c r="AF48" s="108"/>
    </row>
    <row r="49" spans="1:32" s="1" customFormat="1" ht="36" customHeight="1" thickBot="1">
      <c r="A49" s="122"/>
      <c r="B49" s="140"/>
      <c r="C49" s="116"/>
      <c r="D49" s="128"/>
      <c r="E49" s="131"/>
      <c r="F49" s="262"/>
      <c r="G49" s="47" t="s">
        <v>39</v>
      </c>
      <c r="H49" s="72">
        <f>(H45-H47)/H47*100</f>
        <v>0</v>
      </c>
      <c r="I49" s="77"/>
      <c r="J49" s="72">
        <f>(J45-J47)/J47*100</f>
        <v>0</v>
      </c>
      <c r="K49" s="72">
        <f>(K45-K47)/K47*100</f>
        <v>0</v>
      </c>
      <c r="L49" s="72">
        <f>(L45-L47)/L47*100</f>
        <v>0</v>
      </c>
      <c r="M49" s="77"/>
      <c r="N49" s="77"/>
      <c r="O49" s="72">
        <f>(O45-O46)/O46*100</f>
        <v>-20</v>
      </c>
      <c r="P49" s="77"/>
      <c r="Q49" s="77"/>
      <c r="R49" s="77"/>
      <c r="S49" s="78"/>
      <c r="T49" s="77"/>
      <c r="U49" s="77"/>
      <c r="V49" s="77"/>
      <c r="W49" s="77"/>
      <c r="X49" s="77"/>
      <c r="Y49" s="77"/>
      <c r="Z49" s="77"/>
      <c r="AA49" s="60"/>
      <c r="AB49" s="60"/>
      <c r="AC49" s="60"/>
      <c r="AD49" s="59"/>
      <c r="AE49" s="58"/>
      <c r="AF49" s="109"/>
    </row>
    <row r="50" spans="1:32" s="1" customFormat="1" ht="22.5" customHeight="1">
      <c r="A50" s="120" t="s">
        <v>30</v>
      </c>
      <c r="B50" s="123" t="s">
        <v>31</v>
      </c>
      <c r="C50" s="114">
        <v>10</v>
      </c>
      <c r="D50" s="126" t="s">
        <v>77</v>
      </c>
      <c r="E50" s="129" t="s">
        <v>78</v>
      </c>
      <c r="F50" s="132" t="s">
        <v>79</v>
      </c>
      <c r="G50" s="102" t="s">
        <v>51</v>
      </c>
      <c r="H50" s="31"/>
      <c r="I50" s="22"/>
      <c r="J50" s="19"/>
      <c r="K50" s="19"/>
      <c r="L50" s="19"/>
      <c r="M50" s="19"/>
      <c r="N50" s="19"/>
      <c r="O50" s="19">
        <v>50000</v>
      </c>
      <c r="P50" s="19">
        <v>50000</v>
      </c>
      <c r="Q50" s="19"/>
      <c r="R50" s="22"/>
      <c r="S50" s="32"/>
      <c r="T50" s="18"/>
      <c r="U50" s="19"/>
      <c r="V50" s="19"/>
      <c r="W50" s="19"/>
      <c r="X50" s="19"/>
      <c r="Y50" s="19"/>
      <c r="Z50" s="19"/>
      <c r="AA50" s="19"/>
      <c r="AB50" s="19"/>
      <c r="AC50" s="19"/>
      <c r="AD50" s="23"/>
      <c r="AE50" s="24"/>
      <c r="AF50" s="107"/>
    </row>
    <row r="51" spans="1:32" s="1" customFormat="1" ht="22.5" customHeight="1">
      <c r="A51" s="121"/>
      <c r="B51" s="124"/>
      <c r="C51" s="115"/>
      <c r="D51" s="127"/>
      <c r="E51" s="130"/>
      <c r="F51" s="133"/>
      <c r="G51" s="103"/>
      <c r="H51" s="33" t="s">
        <v>116</v>
      </c>
      <c r="I51" s="26"/>
      <c r="J51" s="25"/>
      <c r="K51" s="25"/>
      <c r="L51" s="25"/>
      <c r="M51" s="25"/>
      <c r="N51" s="25"/>
      <c r="O51" s="26"/>
      <c r="P51" s="26"/>
      <c r="Q51" s="25"/>
      <c r="R51" s="26"/>
      <c r="S51" s="34"/>
      <c r="T51" s="28"/>
      <c r="U51" s="25"/>
      <c r="V51" s="25"/>
      <c r="W51" s="25"/>
      <c r="X51" s="25"/>
      <c r="Y51" s="25"/>
      <c r="Z51" s="25"/>
      <c r="AA51" s="25"/>
      <c r="AB51" s="25"/>
      <c r="AC51" s="25"/>
      <c r="AD51" s="29"/>
      <c r="AE51" s="30"/>
      <c r="AF51" s="108"/>
    </row>
    <row r="52" spans="1:32" s="1" customFormat="1" ht="22.5" customHeight="1">
      <c r="A52" s="121"/>
      <c r="B52" s="124"/>
      <c r="C52" s="115"/>
      <c r="D52" s="127"/>
      <c r="E52" s="130"/>
      <c r="F52" s="133"/>
      <c r="G52" s="99" t="s">
        <v>46</v>
      </c>
      <c r="H52" s="41"/>
      <c r="I52" s="26"/>
      <c r="J52" s="25"/>
      <c r="K52" s="25"/>
      <c r="L52" s="25"/>
      <c r="M52" s="25"/>
      <c r="N52" s="25"/>
      <c r="O52" s="26"/>
      <c r="P52" s="25">
        <v>50000</v>
      </c>
      <c r="Q52" s="25"/>
      <c r="R52" s="26"/>
      <c r="S52" s="34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9"/>
      <c r="AE52" s="30"/>
      <c r="AF52" s="108"/>
    </row>
    <row r="53" spans="1:32" s="1" customFormat="1" ht="22.5" customHeight="1">
      <c r="A53" s="121"/>
      <c r="B53" s="124"/>
      <c r="C53" s="115"/>
      <c r="D53" s="127"/>
      <c r="E53" s="130"/>
      <c r="F53" s="133"/>
      <c r="G53" s="100"/>
      <c r="H53" s="41"/>
      <c r="I53" s="26"/>
      <c r="J53" s="87"/>
      <c r="K53" s="25"/>
      <c r="L53" s="25"/>
      <c r="M53" s="25"/>
      <c r="N53" s="25"/>
      <c r="O53" s="26"/>
      <c r="P53" s="26"/>
      <c r="Q53" s="25"/>
      <c r="R53" s="26"/>
      <c r="S53" s="34"/>
      <c r="T53" s="28"/>
      <c r="U53" s="25"/>
      <c r="V53" s="25"/>
      <c r="W53" s="25"/>
      <c r="X53" s="25"/>
      <c r="Y53" s="25"/>
      <c r="Z53" s="25"/>
      <c r="AA53" s="25"/>
      <c r="AB53" s="25"/>
      <c r="AC53" s="25"/>
      <c r="AD53" s="29"/>
      <c r="AE53" s="30"/>
      <c r="AF53" s="108"/>
    </row>
    <row r="54" spans="1:32" s="1" customFormat="1" ht="22.5" customHeight="1">
      <c r="A54" s="121"/>
      <c r="B54" s="124"/>
      <c r="C54" s="115"/>
      <c r="D54" s="127"/>
      <c r="E54" s="130"/>
      <c r="F54" s="133"/>
      <c r="G54" s="99" t="s">
        <v>39</v>
      </c>
      <c r="H54" s="72"/>
      <c r="I54" s="72"/>
      <c r="J54" s="72"/>
      <c r="K54" s="72"/>
      <c r="L54" s="72"/>
      <c r="M54" s="72"/>
      <c r="N54" s="72"/>
      <c r="O54" s="72"/>
      <c r="P54" s="72">
        <f>(P50-P52)/P52*100</f>
        <v>0</v>
      </c>
      <c r="Q54" s="72"/>
      <c r="R54" s="72"/>
      <c r="S54" s="88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30"/>
      <c r="AF54" s="108"/>
    </row>
    <row r="55" spans="1:32" s="1" customFormat="1" ht="22.5" customHeight="1" thickBot="1">
      <c r="A55" s="122"/>
      <c r="B55" s="125"/>
      <c r="C55" s="116"/>
      <c r="D55" s="128"/>
      <c r="E55" s="131"/>
      <c r="F55" s="134"/>
      <c r="G55" s="101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6"/>
      <c r="AF55" s="109"/>
    </row>
    <row r="56" spans="1:32" s="1" customFormat="1" ht="22.5" customHeight="1">
      <c r="A56" s="120" t="s">
        <v>30</v>
      </c>
      <c r="B56" s="123" t="s">
        <v>31</v>
      </c>
      <c r="C56" s="114">
        <v>11</v>
      </c>
      <c r="D56" s="126" t="s">
        <v>80</v>
      </c>
      <c r="E56" s="129" t="s">
        <v>81</v>
      </c>
      <c r="F56" s="132" t="s">
        <v>82</v>
      </c>
      <c r="G56" s="102" t="s">
        <v>51</v>
      </c>
      <c r="H56" s="39">
        <v>50000</v>
      </c>
      <c r="I56" s="19"/>
      <c r="J56" s="40">
        <v>50000</v>
      </c>
      <c r="K56" s="19"/>
      <c r="L56" s="19"/>
      <c r="M56" s="19"/>
      <c r="N56" s="19"/>
      <c r="O56" s="19"/>
      <c r="P56" s="19"/>
      <c r="Q56" s="19">
        <v>50000</v>
      </c>
      <c r="R56" s="19"/>
      <c r="S56" s="20"/>
      <c r="T56" s="18">
        <v>62500</v>
      </c>
      <c r="U56" s="19"/>
      <c r="V56" s="19">
        <v>62500</v>
      </c>
      <c r="W56" s="19"/>
      <c r="X56" s="19"/>
      <c r="Y56" s="19"/>
      <c r="Z56" s="19"/>
      <c r="AA56" s="19"/>
      <c r="AB56" s="19"/>
      <c r="AC56" s="19">
        <v>62500</v>
      </c>
      <c r="AD56" s="18"/>
      <c r="AE56" s="21"/>
      <c r="AF56" s="96"/>
    </row>
    <row r="57" spans="1:32" s="1" customFormat="1" ht="22.5" customHeight="1">
      <c r="A57" s="121"/>
      <c r="B57" s="124"/>
      <c r="C57" s="115"/>
      <c r="D57" s="127"/>
      <c r="E57" s="130"/>
      <c r="F57" s="133"/>
      <c r="G57" s="103"/>
      <c r="H57" s="41"/>
      <c r="I57" s="25"/>
      <c r="J57" s="42"/>
      <c r="K57" s="25"/>
      <c r="L57" s="25"/>
      <c r="M57" s="25"/>
      <c r="N57" s="25"/>
      <c r="O57" s="25"/>
      <c r="P57" s="25"/>
      <c r="Q57" s="25"/>
      <c r="R57" s="25"/>
      <c r="S57" s="27"/>
      <c r="T57" s="28"/>
      <c r="U57" s="25"/>
      <c r="V57" s="25"/>
      <c r="W57" s="25"/>
      <c r="X57" s="25"/>
      <c r="Y57" s="25"/>
      <c r="Z57" s="25"/>
      <c r="AA57" s="25"/>
      <c r="AB57" s="25"/>
      <c r="AC57" s="25"/>
      <c r="AD57" s="28"/>
      <c r="AE57" s="43"/>
      <c r="AF57" s="97"/>
    </row>
    <row r="58" spans="1:32" s="1" customFormat="1" ht="22.5" customHeight="1">
      <c r="A58" s="121"/>
      <c r="B58" s="124"/>
      <c r="C58" s="115"/>
      <c r="D58" s="127"/>
      <c r="E58" s="130"/>
      <c r="F58" s="133"/>
      <c r="G58" s="99" t="s">
        <v>46</v>
      </c>
      <c r="H58" s="41">
        <v>50000</v>
      </c>
      <c r="I58" s="25"/>
      <c r="J58" s="42">
        <v>50000</v>
      </c>
      <c r="K58" s="25"/>
      <c r="L58" s="25"/>
      <c r="M58" s="25"/>
      <c r="N58" s="25"/>
      <c r="O58" s="25"/>
      <c r="P58" s="25"/>
      <c r="Q58" s="25">
        <v>50000</v>
      </c>
      <c r="R58" s="25"/>
      <c r="S58" s="27"/>
      <c r="T58" s="28">
        <v>62500</v>
      </c>
      <c r="U58" s="25"/>
      <c r="V58" s="25">
        <v>62500</v>
      </c>
      <c r="W58" s="25"/>
      <c r="X58" s="25"/>
      <c r="Y58" s="25"/>
      <c r="Z58" s="25"/>
      <c r="AA58" s="25"/>
      <c r="AB58" s="25"/>
      <c r="AC58" s="25">
        <v>62500</v>
      </c>
      <c r="AD58" s="28"/>
      <c r="AE58" s="43"/>
      <c r="AF58" s="97"/>
    </row>
    <row r="59" spans="1:32" s="1" customFormat="1" ht="22.5" customHeight="1">
      <c r="A59" s="121"/>
      <c r="B59" s="124"/>
      <c r="C59" s="115"/>
      <c r="D59" s="127"/>
      <c r="E59" s="130"/>
      <c r="F59" s="133"/>
      <c r="G59" s="100"/>
      <c r="H59" s="41"/>
      <c r="I59" s="25"/>
      <c r="J59" s="42"/>
      <c r="K59" s="25"/>
      <c r="L59" s="25"/>
      <c r="M59" s="25"/>
      <c r="N59" s="25"/>
      <c r="O59" s="25"/>
      <c r="P59" s="25"/>
      <c r="Q59" s="25"/>
      <c r="R59" s="25"/>
      <c r="S59" s="27"/>
      <c r="T59" s="28"/>
      <c r="U59" s="25"/>
      <c r="V59" s="25"/>
      <c r="W59" s="25"/>
      <c r="X59" s="25"/>
      <c r="Y59" s="25"/>
      <c r="Z59" s="25"/>
      <c r="AA59" s="25"/>
      <c r="AB59" s="25"/>
      <c r="AC59" s="25"/>
      <c r="AD59" s="28"/>
      <c r="AE59" s="43"/>
      <c r="AF59" s="97"/>
    </row>
    <row r="60" spans="1:32" s="1" customFormat="1" ht="22.5" customHeight="1">
      <c r="A60" s="121"/>
      <c r="B60" s="124"/>
      <c r="C60" s="115"/>
      <c r="D60" s="127"/>
      <c r="E60" s="130"/>
      <c r="F60" s="133"/>
      <c r="G60" s="99" t="s">
        <v>39</v>
      </c>
      <c r="H60" s="72">
        <f>(H56-H58)/H58*100</f>
        <v>0</v>
      </c>
      <c r="I60" s="41"/>
      <c r="J60" s="72">
        <f>(J56-J58)/J58*100</f>
        <v>0</v>
      </c>
      <c r="K60" s="41"/>
      <c r="L60" s="41"/>
      <c r="M60" s="41"/>
      <c r="N60" s="41"/>
      <c r="O60" s="41"/>
      <c r="P60" s="41"/>
      <c r="Q60" s="72">
        <f>(Q56-Q58)/Q58*100</f>
        <v>0</v>
      </c>
      <c r="R60" s="41"/>
      <c r="S60" s="67"/>
      <c r="T60" s="72">
        <f>(T56-T58)/T58*100</f>
        <v>0</v>
      </c>
      <c r="U60" s="41"/>
      <c r="V60" s="72">
        <f>(V56-V58)/V58*100</f>
        <v>0</v>
      </c>
      <c r="W60" s="41"/>
      <c r="X60" s="41"/>
      <c r="Y60" s="41"/>
      <c r="Z60" s="41"/>
      <c r="AA60" s="41"/>
      <c r="AB60" s="41"/>
      <c r="AC60" s="72">
        <f>(AC56-AC58)/AC58*100</f>
        <v>0</v>
      </c>
      <c r="AD60" s="41"/>
      <c r="AE60" s="43"/>
      <c r="AF60" s="97"/>
    </row>
    <row r="61" spans="1:32" s="1" customFormat="1" ht="22.5" customHeight="1" thickBot="1">
      <c r="A61" s="122"/>
      <c r="B61" s="125"/>
      <c r="C61" s="116"/>
      <c r="D61" s="128"/>
      <c r="E61" s="131"/>
      <c r="F61" s="134"/>
      <c r="G61" s="101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7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8"/>
      <c r="AF61" s="98"/>
    </row>
    <row r="62" spans="1:32" s="1" customFormat="1" ht="22.5" customHeight="1">
      <c r="A62" s="120" t="s">
        <v>30</v>
      </c>
      <c r="B62" s="123" t="s">
        <v>31</v>
      </c>
      <c r="C62" s="114">
        <v>12</v>
      </c>
      <c r="D62" s="126" t="s">
        <v>83</v>
      </c>
      <c r="E62" s="132" t="s">
        <v>84</v>
      </c>
      <c r="F62" s="132" t="s">
        <v>85</v>
      </c>
      <c r="G62" s="102" t="s">
        <v>52</v>
      </c>
      <c r="H62" s="18"/>
      <c r="I62" s="19"/>
      <c r="J62" s="19">
        <v>50000</v>
      </c>
      <c r="K62" s="19"/>
      <c r="L62" s="19"/>
      <c r="M62" s="19"/>
      <c r="N62" s="19"/>
      <c r="O62" s="19"/>
      <c r="P62" s="19"/>
      <c r="Q62" s="19"/>
      <c r="R62" s="25" t="s">
        <v>45</v>
      </c>
      <c r="S62" s="20">
        <v>50000</v>
      </c>
      <c r="T62" s="18"/>
      <c r="U62" s="19"/>
      <c r="V62" s="19"/>
      <c r="W62" s="19"/>
      <c r="X62" s="19"/>
      <c r="Y62" s="19"/>
      <c r="Z62" s="19"/>
      <c r="AA62" s="19"/>
      <c r="AB62" s="19"/>
      <c r="AC62" s="19"/>
      <c r="AD62" s="28" t="s">
        <v>45</v>
      </c>
      <c r="AE62" s="43">
        <v>62500</v>
      </c>
      <c r="AF62" s="96"/>
    </row>
    <row r="63" spans="1:32" s="1" customFormat="1" ht="22.5" customHeight="1">
      <c r="A63" s="121"/>
      <c r="B63" s="124"/>
      <c r="C63" s="115"/>
      <c r="D63" s="127"/>
      <c r="E63" s="133"/>
      <c r="F63" s="133"/>
      <c r="G63" s="103"/>
      <c r="H63" s="48"/>
      <c r="I63" s="49"/>
      <c r="J63" s="49">
        <v>62500</v>
      </c>
      <c r="K63" s="49"/>
      <c r="L63" s="49"/>
      <c r="M63" s="49"/>
      <c r="N63" s="49"/>
      <c r="O63" s="49"/>
      <c r="P63" s="49"/>
      <c r="Q63" s="49"/>
      <c r="R63" s="25" t="s">
        <v>45</v>
      </c>
      <c r="S63" s="50">
        <v>62500</v>
      </c>
      <c r="T63" s="48"/>
      <c r="U63" s="49"/>
      <c r="V63" s="49"/>
      <c r="W63" s="49"/>
      <c r="X63" s="49"/>
      <c r="Y63" s="49"/>
      <c r="Z63" s="49"/>
      <c r="AA63" s="49"/>
      <c r="AB63" s="49"/>
      <c r="AC63" s="49"/>
      <c r="AD63" s="48"/>
      <c r="AE63" s="51"/>
      <c r="AF63" s="97"/>
    </row>
    <row r="64" spans="1:32" s="1" customFormat="1" ht="22.5" customHeight="1">
      <c r="A64" s="121"/>
      <c r="B64" s="124"/>
      <c r="C64" s="115"/>
      <c r="D64" s="127"/>
      <c r="E64" s="133"/>
      <c r="F64" s="133"/>
      <c r="G64" s="99" t="s">
        <v>46</v>
      </c>
      <c r="H64" s="28"/>
      <c r="I64" s="25"/>
      <c r="J64" s="25">
        <v>50000</v>
      </c>
      <c r="K64" s="25"/>
      <c r="L64" s="25"/>
      <c r="M64" s="25"/>
      <c r="N64" s="25"/>
      <c r="O64" s="25"/>
      <c r="P64" s="25"/>
      <c r="Q64" s="25"/>
      <c r="R64" s="25" t="s">
        <v>114</v>
      </c>
      <c r="S64" s="27">
        <v>50000</v>
      </c>
      <c r="T64" s="28"/>
      <c r="U64" s="25" t="s">
        <v>117</v>
      </c>
      <c r="V64" s="25">
        <v>62500</v>
      </c>
      <c r="W64" s="25"/>
      <c r="X64" s="25"/>
      <c r="Y64" s="25"/>
      <c r="Z64" s="25"/>
      <c r="AA64" s="25"/>
      <c r="AB64" s="25"/>
      <c r="AC64" s="25"/>
      <c r="AD64" s="28" t="s">
        <v>114</v>
      </c>
      <c r="AE64" s="43">
        <v>62500</v>
      </c>
      <c r="AF64" s="97"/>
    </row>
    <row r="65" spans="1:32" s="1" customFormat="1" ht="22.5" customHeight="1">
      <c r="A65" s="121"/>
      <c r="B65" s="124"/>
      <c r="C65" s="115"/>
      <c r="D65" s="127"/>
      <c r="E65" s="133"/>
      <c r="F65" s="133"/>
      <c r="G65" s="110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2"/>
      <c r="T65" s="61"/>
      <c r="U65" s="61"/>
      <c r="V65" s="61"/>
      <c r="W65" s="61"/>
      <c r="X65" s="61"/>
      <c r="Y65" s="61"/>
      <c r="Z65" s="61"/>
      <c r="AA65" s="63"/>
      <c r="AB65" s="63"/>
      <c r="AC65" s="63"/>
      <c r="AD65" s="61"/>
      <c r="AE65" s="64"/>
      <c r="AF65" s="97"/>
    </row>
    <row r="66" spans="1:32" s="1" customFormat="1" ht="22.5" customHeight="1">
      <c r="A66" s="121"/>
      <c r="B66" s="124"/>
      <c r="C66" s="115"/>
      <c r="D66" s="127"/>
      <c r="E66" s="133"/>
      <c r="F66" s="133"/>
      <c r="G66" s="110" t="s">
        <v>39</v>
      </c>
      <c r="H66" s="61"/>
      <c r="I66" s="61"/>
      <c r="J66" s="72">
        <f>(J62-J64)/J64*100</f>
        <v>0</v>
      </c>
      <c r="K66" s="61"/>
      <c r="L66" s="61"/>
      <c r="M66" s="61"/>
      <c r="N66" s="61"/>
      <c r="O66" s="61"/>
      <c r="P66" s="61"/>
      <c r="Q66" s="61"/>
      <c r="R66" s="61"/>
      <c r="S66" s="73">
        <f>(S62-S64)/S64*100</f>
        <v>0</v>
      </c>
      <c r="T66" s="61"/>
      <c r="U66" s="61"/>
      <c r="V66" s="61"/>
      <c r="W66" s="61"/>
      <c r="X66" s="61"/>
      <c r="Y66" s="61"/>
      <c r="Z66" s="61"/>
      <c r="AA66" s="63"/>
      <c r="AB66" s="63"/>
      <c r="AC66" s="63"/>
      <c r="AD66" s="61"/>
      <c r="AE66" s="72">
        <f>(AE62-AE64)/AE64*100</f>
        <v>0</v>
      </c>
      <c r="AF66" s="97"/>
    </row>
    <row r="67" spans="1:32" s="1" customFormat="1" ht="22.5" customHeight="1" thickBot="1">
      <c r="A67" s="122"/>
      <c r="B67" s="125"/>
      <c r="C67" s="116"/>
      <c r="D67" s="128"/>
      <c r="E67" s="134"/>
      <c r="F67" s="134"/>
      <c r="G67" s="101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66"/>
      <c r="T67" s="59"/>
      <c r="U67" s="59"/>
      <c r="V67" s="59"/>
      <c r="W67" s="59"/>
      <c r="X67" s="59"/>
      <c r="Y67" s="59"/>
      <c r="Z67" s="59"/>
      <c r="AA67" s="60"/>
      <c r="AB67" s="60"/>
      <c r="AC67" s="60"/>
      <c r="AD67" s="59"/>
      <c r="AE67" s="58"/>
      <c r="AF67" s="98"/>
    </row>
    <row r="68" spans="1:32" s="1" customFormat="1" ht="40.5" customHeight="1">
      <c r="A68" s="120" t="s">
        <v>30</v>
      </c>
      <c r="B68" s="123" t="s">
        <v>31</v>
      </c>
      <c r="C68" s="114">
        <v>13</v>
      </c>
      <c r="D68" s="126" t="s">
        <v>86</v>
      </c>
      <c r="E68" s="129" t="s">
        <v>87</v>
      </c>
      <c r="F68" s="132" t="s">
        <v>88</v>
      </c>
      <c r="G68" s="17" t="s">
        <v>52</v>
      </c>
      <c r="H68" s="18">
        <v>50000</v>
      </c>
      <c r="I68" s="19"/>
      <c r="J68" s="19"/>
      <c r="K68" s="19">
        <v>50000</v>
      </c>
      <c r="L68" s="19"/>
      <c r="M68" s="19"/>
      <c r="N68" s="19"/>
      <c r="O68" s="19"/>
      <c r="P68" s="19"/>
      <c r="Q68" s="19"/>
      <c r="R68" s="25" t="s">
        <v>45</v>
      </c>
      <c r="S68" s="20">
        <v>50000</v>
      </c>
      <c r="T68" s="18">
        <v>62500</v>
      </c>
      <c r="U68" s="19"/>
      <c r="V68" s="19"/>
      <c r="W68" s="19">
        <v>62500</v>
      </c>
      <c r="X68" s="19"/>
      <c r="Y68" s="19"/>
      <c r="Z68" s="19"/>
      <c r="AA68" s="19"/>
      <c r="AB68" s="19"/>
      <c r="AC68" s="19"/>
      <c r="AD68" s="28" t="s">
        <v>45</v>
      </c>
      <c r="AE68" s="21">
        <v>62500</v>
      </c>
      <c r="AF68" s="96"/>
    </row>
    <row r="69" spans="1:32" s="1" customFormat="1" ht="40.5" customHeight="1">
      <c r="A69" s="121"/>
      <c r="B69" s="124"/>
      <c r="C69" s="115"/>
      <c r="D69" s="127"/>
      <c r="E69" s="130"/>
      <c r="F69" s="133"/>
      <c r="G69" s="44" t="s">
        <v>46</v>
      </c>
      <c r="H69" s="28">
        <v>50000</v>
      </c>
      <c r="I69" s="25"/>
      <c r="J69" s="25">
        <v>50000</v>
      </c>
      <c r="K69" s="25">
        <v>50000</v>
      </c>
      <c r="L69" s="25"/>
      <c r="M69" s="25"/>
      <c r="N69" s="25"/>
      <c r="O69" s="25"/>
      <c r="P69" s="25"/>
      <c r="Q69" s="25"/>
      <c r="R69" s="25" t="s">
        <v>45</v>
      </c>
      <c r="S69" s="27">
        <v>50000</v>
      </c>
      <c r="T69" s="28">
        <v>62500</v>
      </c>
      <c r="U69" s="25"/>
      <c r="V69" s="25">
        <v>62500</v>
      </c>
      <c r="W69" s="25">
        <v>62500</v>
      </c>
      <c r="X69" s="25"/>
      <c r="Y69" s="25"/>
      <c r="Z69" s="25"/>
      <c r="AA69" s="25"/>
      <c r="AB69" s="25"/>
      <c r="AC69" s="25"/>
      <c r="AD69" s="28" t="s">
        <v>114</v>
      </c>
      <c r="AE69" s="43">
        <v>62500</v>
      </c>
      <c r="AF69" s="97"/>
    </row>
    <row r="70" spans="1:32" s="1" customFormat="1" ht="40.5" customHeight="1" thickBot="1">
      <c r="A70" s="122"/>
      <c r="B70" s="125"/>
      <c r="C70" s="116"/>
      <c r="D70" s="128"/>
      <c r="E70" s="131"/>
      <c r="F70" s="134"/>
      <c r="G70" s="16" t="s">
        <v>39</v>
      </c>
      <c r="H70" s="72">
        <f>(H68-H69)/H68*100</f>
        <v>0</v>
      </c>
      <c r="I70" s="60"/>
      <c r="J70" s="72"/>
      <c r="K70" s="72">
        <f>(K68-K69)/K68*100</f>
        <v>0</v>
      </c>
      <c r="L70" s="60"/>
      <c r="M70" s="60"/>
      <c r="N70" s="60"/>
      <c r="O70" s="60"/>
      <c r="P70" s="60"/>
      <c r="Q70" s="60"/>
      <c r="R70" s="60"/>
      <c r="S70" s="73">
        <f>(S68-S69)/S68*100</f>
        <v>0</v>
      </c>
      <c r="T70" s="72">
        <f>(T68-T69)/T68*100</f>
        <v>0</v>
      </c>
      <c r="U70" s="60"/>
      <c r="V70" s="60"/>
      <c r="W70" s="72">
        <f>(W68-W69)/W68*100</f>
        <v>0</v>
      </c>
      <c r="X70" s="60"/>
      <c r="Y70" s="60"/>
      <c r="Z70" s="60"/>
      <c r="AA70" s="60"/>
      <c r="AB70" s="60"/>
      <c r="AC70" s="60"/>
      <c r="AD70" s="59"/>
      <c r="AE70" s="72">
        <f>(AE68-AE69)/AE68*100</f>
        <v>0</v>
      </c>
      <c r="AF70" s="98"/>
    </row>
    <row r="71" spans="1:32" s="1" customFormat="1" ht="22.5" customHeight="1">
      <c r="A71" s="120" t="s">
        <v>30</v>
      </c>
      <c r="B71" s="123" t="s">
        <v>31</v>
      </c>
      <c r="C71" s="114">
        <v>14</v>
      </c>
      <c r="D71" s="126" t="s">
        <v>89</v>
      </c>
      <c r="E71" s="129" t="s">
        <v>47</v>
      </c>
      <c r="F71" s="132" t="s">
        <v>90</v>
      </c>
      <c r="G71" s="102" t="s">
        <v>51</v>
      </c>
      <c r="H71" s="39">
        <v>50000</v>
      </c>
      <c r="I71" s="19"/>
      <c r="J71" s="40"/>
      <c r="K71" s="19"/>
      <c r="L71" s="19"/>
      <c r="M71" s="19">
        <v>50000</v>
      </c>
      <c r="N71" s="19"/>
      <c r="O71" s="19">
        <v>50000</v>
      </c>
      <c r="P71" s="19"/>
      <c r="Q71" s="19"/>
      <c r="R71" s="25" t="s">
        <v>45</v>
      </c>
      <c r="S71" s="20">
        <v>50000</v>
      </c>
      <c r="T71" s="18"/>
      <c r="U71" s="19"/>
      <c r="V71" s="19"/>
      <c r="W71" s="19"/>
      <c r="X71" s="19"/>
      <c r="Y71" s="19"/>
      <c r="Z71" s="19"/>
      <c r="AA71" s="19"/>
      <c r="AB71" s="19"/>
      <c r="AC71" s="19"/>
      <c r="AD71" s="23"/>
      <c r="AE71" s="24"/>
      <c r="AF71" s="107"/>
    </row>
    <row r="72" spans="1:32" s="1" customFormat="1" ht="22.5" customHeight="1">
      <c r="A72" s="121"/>
      <c r="B72" s="124"/>
      <c r="C72" s="115"/>
      <c r="D72" s="127"/>
      <c r="E72" s="130"/>
      <c r="F72" s="133"/>
      <c r="G72" s="103"/>
      <c r="H72" s="41">
        <v>62500</v>
      </c>
      <c r="I72" s="25"/>
      <c r="J72" s="42"/>
      <c r="K72" s="25"/>
      <c r="L72" s="25"/>
      <c r="M72" s="25">
        <v>62500</v>
      </c>
      <c r="N72" s="25"/>
      <c r="O72" s="25">
        <v>62500</v>
      </c>
      <c r="P72" s="25"/>
      <c r="Q72" s="25"/>
      <c r="R72" s="25" t="s">
        <v>45</v>
      </c>
      <c r="S72" s="27">
        <v>62500</v>
      </c>
      <c r="T72" s="28"/>
      <c r="U72" s="25"/>
      <c r="V72" s="25"/>
      <c r="W72" s="25"/>
      <c r="X72" s="25"/>
      <c r="Y72" s="25"/>
      <c r="Z72" s="25"/>
      <c r="AA72" s="25"/>
      <c r="AB72" s="25"/>
      <c r="AC72" s="25"/>
      <c r="AD72" s="29"/>
      <c r="AE72" s="30"/>
      <c r="AF72" s="108"/>
    </row>
    <row r="73" spans="1:32" s="1" customFormat="1" ht="22.5" customHeight="1">
      <c r="A73" s="121"/>
      <c r="B73" s="124"/>
      <c r="C73" s="115"/>
      <c r="D73" s="127"/>
      <c r="E73" s="130"/>
      <c r="F73" s="133"/>
      <c r="G73" s="99" t="s">
        <v>46</v>
      </c>
      <c r="H73" s="41">
        <v>50000</v>
      </c>
      <c r="I73" s="55"/>
      <c r="J73" s="42">
        <v>50000</v>
      </c>
      <c r="K73" s="55"/>
      <c r="L73" s="55"/>
      <c r="M73" s="25">
        <v>50000</v>
      </c>
      <c r="N73" s="25"/>
      <c r="O73" s="25">
        <v>50000</v>
      </c>
      <c r="P73" s="26"/>
      <c r="Q73" s="25"/>
      <c r="R73" s="25" t="s">
        <v>45</v>
      </c>
      <c r="S73" s="27">
        <v>50000</v>
      </c>
      <c r="T73" s="28"/>
      <c r="U73" s="25"/>
      <c r="V73" s="25"/>
      <c r="W73" s="25"/>
      <c r="X73" s="25"/>
      <c r="Y73" s="25"/>
      <c r="Z73" s="25"/>
      <c r="AA73" s="25"/>
      <c r="AB73" s="25"/>
      <c r="AC73" s="25"/>
      <c r="AD73" s="29"/>
      <c r="AE73" s="30"/>
      <c r="AF73" s="108"/>
    </row>
    <row r="74" spans="1:32" s="1" customFormat="1" ht="22.5" customHeight="1">
      <c r="A74" s="121"/>
      <c r="B74" s="124"/>
      <c r="C74" s="115"/>
      <c r="D74" s="127"/>
      <c r="E74" s="130"/>
      <c r="F74" s="133"/>
      <c r="G74" s="100"/>
      <c r="H74" s="41">
        <v>62500</v>
      </c>
      <c r="I74" s="55"/>
      <c r="J74" s="42">
        <v>62500</v>
      </c>
      <c r="K74" s="55"/>
      <c r="L74" s="55"/>
      <c r="M74" s="25">
        <v>62500</v>
      </c>
      <c r="N74" s="25"/>
      <c r="O74" s="25">
        <v>62500</v>
      </c>
      <c r="P74" s="26"/>
      <c r="Q74" s="25"/>
      <c r="R74" s="25" t="s">
        <v>45</v>
      </c>
      <c r="S74" s="27">
        <v>62500</v>
      </c>
      <c r="T74" s="28"/>
      <c r="U74" s="25"/>
      <c r="V74" s="25"/>
      <c r="W74" s="25"/>
      <c r="X74" s="25"/>
      <c r="Y74" s="25"/>
      <c r="Z74" s="25"/>
      <c r="AA74" s="25"/>
      <c r="AB74" s="25"/>
      <c r="AC74" s="25"/>
      <c r="AD74" s="29"/>
      <c r="AE74" s="30"/>
      <c r="AF74" s="108"/>
    </row>
    <row r="75" spans="1:32" s="1" customFormat="1" ht="22.5" customHeight="1">
      <c r="A75" s="121"/>
      <c r="B75" s="124"/>
      <c r="C75" s="115"/>
      <c r="D75" s="127"/>
      <c r="E75" s="130"/>
      <c r="F75" s="133"/>
      <c r="G75" s="99" t="s">
        <v>39</v>
      </c>
      <c r="H75" s="72">
        <f>(H71-H73)/H73*100</f>
        <v>0</v>
      </c>
      <c r="I75" s="72"/>
      <c r="J75" s="72">
        <f>(J71-J73)/J73*100</f>
        <v>-100</v>
      </c>
      <c r="K75" s="72"/>
      <c r="L75" s="72"/>
      <c r="M75" s="72">
        <f>(M71-M73)/M73*100</f>
        <v>0</v>
      </c>
      <c r="N75" s="72"/>
      <c r="O75" s="72">
        <f>(O71-O73)/O73*100</f>
        <v>0</v>
      </c>
      <c r="P75" s="72"/>
      <c r="Q75" s="72"/>
      <c r="R75" s="72"/>
      <c r="S75" s="73">
        <f>(S71-S73)/S73*100</f>
        <v>0</v>
      </c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30"/>
      <c r="AF75" s="108"/>
    </row>
    <row r="76" spans="1:32" s="1" customFormat="1" ht="22.5" customHeight="1" thickBot="1">
      <c r="A76" s="122"/>
      <c r="B76" s="125"/>
      <c r="C76" s="116"/>
      <c r="D76" s="128"/>
      <c r="E76" s="131"/>
      <c r="F76" s="134"/>
      <c r="G76" s="101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9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6"/>
      <c r="AF76" s="109"/>
    </row>
    <row r="77" spans="1:32" s="1" customFormat="1" ht="40.5" customHeight="1">
      <c r="A77" s="120" t="s">
        <v>30</v>
      </c>
      <c r="B77" s="123" t="s">
        <v>31</v>
      </c>
      <c r="C77" s="114">
        <v>15</v>
      </c>
      <c r="D77" s="126" t="s">
        <v>91</v>
      </c>
      <c r="E77" s="132" t="s">
        <v>92</v>
      </c>
      <c r="F77" s="132" t="s">
        <v>93</v>
      </c>
      <c r="G77" s="17" t="s">
        <v>52</v>
      </c>
      <c r="H77" s="18">
        <v>50000</v>
      </c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20"/>
      <c r="T77" s="18">
        <v>83400</v>
      </c>
      <c r="U77" s="19"/>
      <c r="V77" s="19"/>
      <c r="W77" s="19"/>
      <c r="X77" s="19"/>
      <c r="Y77" s="19"/>
      <c r="Z77" s="19"/>
      <c r="AA77" s="19"/>
      <c r="AB77" s="19"/>
      <c r="AC77" s="19"/>
      <c r="AD77" s="18"/>
      <c r="AE77" s="21"/>
      <c r="AF77" s="107"/>
    </row>
    <row r="78" spans="1:32" s="1" customFormat="1" ht="40.5" customHeight="1">
      <c r="A78" s="121"/>
      <c r="B78" s="124"/>
      <c r="C78" s="115"/>
      <c r="D78" s="127"/>
      <c r="E78" s="133"/>
      <c r="F78" s="133"/>
      <c r="G78" s="44" t="s">
        <v>46</v>
      </c>
      <c r="H78" s="28">
        <v>50000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7"/>
      <c r="T78" s="28">
        <v>62500</v>
      </c>
      <c r="U78" s="25"/>
      <c r="V78" s="25"/>
      <c r="W78" s="25"/>
      <c r="X78" s="25"/>
      <c r="Y78" s="25"/>
      <c r="Z78" s="25"/>
      <c r="AA78" s="25"/>
      <c r="AB78" s="25"/>
      <c r="AC78" s="25"/>
      <c r="AD78" s="28"/>
      <c r="AE78" s="43"/>
      <c r="AF78" s="108"/>
    </row>
    <row r="79" spans="1:32" s="1" customFormat="1" ht="40.5" customHeight="1" thickBot="1">
      <c r="A79" s="122"/>
      <c r="B79" s="125"/>
      <c r="C79" s="116"/>
      <c r="D79" s="128"/>
      <c r="E79" s="134"/>
      <c r="F79" s="134"/>
      <c r="G79" s="16" t="s">
        <v>39</v>
      </c>
      <c r="H79" s="72">
        <f>(H77-H78)/H77*100</f>
        <v>0</v>
      </c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8"/>
      <c r="T79" s="72">
        <f>(T77-T78)/T77*100</f>
        <v>25.059952038369303</v>
      </c>
      <c r="U79" s="77"/>
      <c r="V79" s="77"/>
      <c r="W79" s="77"/>
      <c r="X79" s="77"/>
      <c r="Y79" s="60"/>
      <c r="Z79" s="60"/>
      <c r="AA79" s="60"/>
      <c r="AB79" s="60"/>
      <c r="AC79" s="60"/>
      <c r="AD79" s="59"/>
      <c r="AE79" s="58"/>
      <c r="AF79" s="109"/>
    </row>
    <row r="80" spans="1:32" s="9" customFormat="1" ht="40.5" customHeight="1">
      <c r="A80" s="217" t="s">
        <v>32</v>
      </c>
      <c r="B80" s="220" t="s">
        <v>33</v>
      </c>
      <c r="C80" s="233">
        <v>16</v>
      </c>
      <c r="D80" s="246" t="s">
        <v>94</v>
      </c>
      <c r="E80" s="249" t="s">
        <v>95</v>
      </c>
      <c r="F80" s="249" t="s">
        <v>96</v>
      </c>
      <c r="G80" s="17" t="s">
        <v>52</v>
      </c>
      <c r="H80" s="35">
        <v>50000</v>
      </c>
      <c r="I80" s="36"/>
      <c r="J80" s="36"/>
      <c r="K80" s="36"/>
      <c r="L80" s="36"/>
      <c r="M80" s="36"/>
      <c r="N80" s="36"/>
      <c r="O80" s="36"/>
      <c r="P80" s="36"/>
      <c r="Q80" s="36"/>
      <c r="R80" s="25" t="s">
        <v>45</v>
      </c>
      <c r="S80" s="37">
        <v>50000</v>
      </c>
      <c r="T80" s="35"/>
      <c r="U80" s="36"/>
      <c r="V80" s="36"/>
      <c r="W80" s="36"/>
      <c r="X80" s="36"/>
      <c r="Y80" s="36"/>
      <c r="Z80" s="36"/>
      <c r="AA80" s="36"/>
      <c r="AB80" s="36"/>
      <c r="AC80" s="36"/>
      <c r="AD80" s="35"/>
      <c r="AE80" s="38"/>
      <c r="AF80" s="252"/>
    </row>
    <row r="81" spans="1:32" s="9" customFormat="1" ht="40.5" customHeight="1">
      <c r="A81" s="218"/>
      <c r="B81" s="221"/>
      <c r="C81" s="234"/>
      <c r="D81" s="247"/>
      <c r="E81" s="250"/>
      <c r="F81" s="250"/>
      <c r="G81" s="44" t="s">
        <v>46</v>
      </c>
      <c r="H81" s="89">
        <v>50000</v>
      </c>
      <c r="I81" s="90"/>
      <c r="J81" s="90"/>
      <c r="K81" s="90"/>
      <c r="L81" s="90"/>
      <c r="M81" s="90"/>
      <c r="N81" s="90"/>
      <c r="O81" s="90"/>
      <c r="P81" s="90"/>
      <c r="Q81" s="90"/>
      <c r="R81" s="25" t="s">
        <v>45</v>
      </c>
      <c r="S81" s="27">
        <v>50000</v>
      </c>
      <c r="T81" s="89"/>
      <c r="U81" s="90"/>
      <c r="V81" s="90"/>
      <c r="W81" s="90"/>
      <c r="X81" s="90"/>
      <c r="Y81" s="90"/>
      <c r="Z81" s="90"/>
      <c r="AA81" s="90"/>
      <c r="AB81" s="90"/>
      <c r="AC81" s="90"/>
      <c r="AD81" s="89"/>
      <c r="AE81" s="91"/>
      <c r="AF81" s="253"/>
    </row>
    <row r="82" spans="1:32" s="1" customFormat="1" ht="40.5" customHeight="1" thickBot="1">
      <c r="A82" s="219"/>
      <c r="B82" s="222"/>
      <c r="C82" s="235"/>
      <c r="D82" s="248"/>
      <c r="E82" s="251"/>
      <c r="F82" s="251"/>
      <c r="G82" s="16" t="s">
        <v>39</v>
      </c>
      <c r="H82" s="72">
        <f>(H80-H81)/H80*100</f>
        <v>0</v>
      </c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3">
        <f>(S80-S81)/S80*100</f>
        <v>0</v>
      </c>
      <c r="T82" s="77"/>
      <c r="U82" s="77"/>
      <c r="V82" s="77"/>
      <c r="W82" s="77"/>
      <c r="X82" s="77"/>
      <c r="Y82" s="60"/>
      <c r="Z82" s="60"/>
      <c r="AA82" s="60"/>
      <c r="AB82" s="60"/>
      <c r="AC82" s="60"/>
      <c r="AD82" s="59"/>
      <c r="AE82" s="58"/>
      <c r="AF82" s="254"/>
    </row>
    <row r="83" spans="1:32" s="1" customFormat="1" ht="23.25" customHeight="1">
      <c r="A83" s="120" t="s">
        <v>30</v>
      </c>
      <c r="B83" s="123" t="s">
        <v>31</v>
      </c>
      <c r="C83" s="114">
        <v>17</v>
      </c>
      <c r="D83" s="126" t="s">
        <v>97</v>
      </c>
      <c r="E83" s="129" t="s">
        <v>50</v>
      </c>
      <c r="F83" s="132" t="s">
        <v>98</v>
      </c>
      <c r="G83" s="102" t="s">
        <v>51</v>
      </c>
      <c r="H83" s="39">
        <v>62500</v>
      </c>
      <c r="I83" s="19"/>
      <c r="J83" s="40">
        <v>50000</v>
      </c>
      <c r="K83" s="40"/>
      <c r="L83" s="19"/>
      <c r="M83" s="40"/>
      <c r="N83" s="40">
        <v>50000</v>
      </c>
      <c r="O83" s="40"/>
      <c r="P83" s="19"/>
      <c r="Q83" s="19">
        <v>83333</v>
      </c>
      <c r="R83" s="19"/>
      <c r="S83" s="20"/>
      <c r="T83" s="18">
        <v>62500</v>
      </c>
      <c r="U83" s="19"/>
      <c r="V83" s="19">
        <v>62500</v>
      </c>
      <c r="W83" s="19"/>
      <c r="X83" s="19"/>
      <c r="Y83" s="19"/>
      <c r="Z83" s="19">
        <v>62500</v>
      </c>
      <c r="AA83" s="19"/>
      <c r="AB83" s="19"/>
      <c r="AC83" s="19">
        <v>83333</v>
      </c>
      <c r="AD83" s="18"/>
      <c r="AE83" s="21"/>
      <c r="AF83" s="107"/>
    </row>
    <row r="84" spans="1:32" s="1" customFormat="1" ht="23.25" customHeight="1">
      <c r="A84" s="121"/>
      <c r="B84" s="124"/>
      <c r="C84" s="115"/>
      <c r="D84" s="127"/>
      <c r="E84" s="130"/>
      <c r="F84" s="133"/>
      <c r="G84" s="103"/>
      <c r="H84" s="41">
        <v>83333</v>
      </c>
      <c r="I84" s="25"/>
      <c r="J84" s="42">
        <v>62500</v>
      </c>
      <c r="K84" s="42"/>
      <c r="L84" s="25"/>
      <c r="M84" s="42"/>
      <c r="N84" s="42">
        <v>62500</v>
      </c>
      <c r="O84" s="42"/>
      <c r="P84" s="25"/>
      <c r="Q84" s="25"/>
      <c r="R84" s="25"/>
      <c r="S84" s="27"/>
      <c r="T84" s="28"/>
      <c r="U84" s="25"/>
      <c r="V84" s="25"/>
      <c r="W84" s="25"/>
      <c r="X84" s="25"/>
      <c r="Y84" s="25"/>
      <c r="Z84" s="25"/>
      <c r="AA84" s="25"/>
      <c r="AB84" s="25"/>
      <c r="AC84" s="25"/>
      <c r="AD84" s="28"/>
      <c r="AE84" s="43"/>
      <c r="AF84" s="108"/>
    </row>
    <row r="85" spans="1:32" s="1" customFormat="1" ht="23.25" customHeight="1">
      <c r="A85" s="121"/>
      <c r="B85" s="124"/>
      <c r="C85" s="115"/>
      <c r="D85" s="127"/>
      <c r="E85" s="130"/>
      <c r="F85" s="133"/>
      <c r="G85" s="99" t="s">
        <v>46</v>
      </c>
      <c r="H85" s="41">
        <v>50000</v>
      </c>
      <c r="I85" s="25"/>
      <c r="J85" s="42">
        <v>50000</v>
      </c>
      <c r="K85" s="42">
        <v>50000</v>
      </c>
      <c r="L85" s="25">
        <v>62500</v>
      </c>
      <c r="M85" s="42">
        <v>50000</v>
      </c>
      <c r="N85" s="42">
        <v>50000</v>
      </c>
      <c r="O85" s="42"/>
      <c r="P85" s="25"/>
      <c r="Q85" s="25"/>
      <c r="R85" s="25"/>
      <c r="S85" s="27"/>
      <c r="T85" s="28">
        <v>62500</v>
      </c>
      <c r="U85" s="25"/>
      <c r="V85" s="25">
        <v>62500</v>
      </c>
      <c r="W85" s="25">
        <v>62500</v>
      </c>
      <c r="X85" s="25">
        <v>62500</v>
      </c>
      <c r="Y85" s="25">
        <v>62500</v>
      </c>
      <c r="Z85" s="25">
        <v>62500</v>
      </c>
      <c r="AA85" s="25"/>
      <c r="AB85" s="25"/>
      <c r="AC85" s="25"/>
      <c r="AD85" s="28"/>
      <c r="AE85" s="43"/>
      <c r="AF85" s="108"/>
    </row>
    <row r="86" spans="1:32" s="1" customFormat="1" ht="17.25">
      <c r="A86" s="121"/>
      <c r="B86" s="124"/>
      <c r="C86" s="115"/>
      <c r="D86" s="127"/>
      <c r="E86" s="130"/>
      <c r="F86" s="133"/>
      <c r="G86" s="100"/>
      <c r="H86" s="41">
        <v>62500</v>
      </c>
      <c r="I86" s="25"/>
      <c r="J86" s="42">
        <v>62500</v>
      </c>
      <c r="K86" s="42"/>
      <c r="L86" s="25"/>
      <c r="M86" s="42"/>
      <c r="N86" s="42">
        <v>62500</v>
      </c>
      <c r="O86" s="42"/>
      <c r="P86" s="25"/>
      <c r="Q86" s="25">
        <v>83333</v>
      </c>
      <c r="R86" s="25"/>
      <c r="S86" s="27"/>
      <c r="T86" s="28"/>
      <c r="U86" s="25"/>
      <c r="V86" s="25"/>
      <c r="W86" s="25"/>
      <c r="X86" s="25"/>
      <c r="Y86" s="25"/>
      <c r="Z86" s="25"/>
      <c r="AA86" s="25"/>
      <c r="AB86" s="25"/>
      <c r="AC86" s="25">
        <v>83333</v>
      </c>
      <c r="AD86" s="28"/>
      <c r="AE86" s="43"/>
      <c r="AF86" s="108"/>
    </row>
    <row r="87" spans="1:32" s="1" customFormat="1" ht="23.25" customHeight="1">
      <c r="A87" s="121"/>
      <c r="B87" s="124"/>
      <c r="C87" s="115"/>
      <c r="D87" s="127"/>
      <c r="E87" s="130"/>
      <c r="F87" s="133"/>
      <c r="G87" s="99" t="s">
        <v>41</v>
      </c>
      <c r="H87" s="72">
        <f>(H83-H85)/H85*100</f>
        <v>25</v>
      </c>
      <c r="I87" s="92"/>
      <c r="J87" s="72">
        <f>(J83-J85)/J85*100</f>
        <v>0</v>
      </c>
      <c r="K87" s="92"/>
      <c r="L87" s="92"/>
      <c r="M87" s="92"/>
      <c r="N87" s="72">
        <f>(N83-N85)/N85*100</f>
        <v>0</v>
      </c>
      <c r="O87" s="92"/>
      <c r="P87" s="92"/>
      <c r="Q87" s="72"/>
      <c r="R87" s="92"/>
      <c r="S87" s="93"/>
      <c r="T87" s="72">
        <f>(T83-T85)/T85*100</f>
        <v>0</v>
      </c>
      <c r="U87" s="25"/>
      <c r="V87" s="72">
        <f>(V83-V85)/V85*100</f>
        <v>0</v>
      </c>
      <c r="W87" s="25"/>
      <c r="X87" s="25"/>
      <c r="Y87" s="25"/>
      <c r="Z87" s="72">
        <f>(Z83-Z85)/Z85*100</f>
        <v>0</v>
      </c>
      <c r="AA87" s="25"/>
      <c r="AB87" s="25"/>
      <c r="AC87" s="25"/>
      <c r="AD87" s="28"/>
      <c r="AE87" s="43"/>
      <c r="AF87" s="108"/>
    </row>
    <row r="88" spans="1:32" s="1" customFormat="1" ht="23.25" customHeight="1" thickBot="1">
      <c r="A88" s="122"/>
      <c r="B88" s="125"/>
      <c r="C88" s="116"/>
      <c r="D88" s="128"/>
      <c r="E88" s="131"/>
      <c r="F88" s="134"/>
      <c r="G88" s="101"/>
      <c r="H88" s="94"/>
      <c r="I88" s="94"/>
      <c r="J88" s="94"/>
      <c r="K88" s="94"/>
      <c r="L88" s="94"/>
      <c r="M88" s="94"/>
      <c r="N88" s="94"/>
      <c r="O88" s="94"/>
      <c r="P88" s="60"/>
      <c r="Q88" s="60"/>
      <c r="R88" s="60"/>
      <c r="S88" s="66"/>
      <c r="T88" s="59"/>
      <c r="U88" s="60"/>
      <c r="V88" s="60"/>
      <c r="W88" s="60"/>
      <c r="X88" s="60"/>
      <c r="Y88" s="60"/>
      <c r="Z88" s="60"/>
      <c r="AA88" s="60"/>
      <c r="AB88" s="60"/>
      <c r="AC88" s="60"/>
      <c r="AD88" s="59"/>
      <c r="AE88" s="58"/>
      <c r="AF88" s="109"/>
    </row>
    <row r="89" spans="1:32" s="1" customFormat="1" ht="22.5" customHeight="1">
      <c r="A89" s="120" t="s">
        <v>30</v>
      </c>
      <c r="B89" s="123" t="s">
        <v>31</v>
      </c>
      <c r="C89" s="114">
        <v>18</v>
      </c>
      <c r="D89" s="126" t="s">
        <v>99</v>
      </c>
      <c r="E89" s="132" t="s">
        <v>100</v>
      </c>
      <c r="F89" s="132" t="s">
        <v>101</v>
      </c>
      <c r="G89" s="102" t="s">
        <v>52</v>
      </c>
      <c r="H89" s="18">
        <v>50000</v>
      </c>
      <c r="I89" s="19"/>
      <c r="J89" s="19">
        <v>50000</v>
      </c>
      <c r="K89" s="19"/>
      <c r="L89" s="19"/>
      <c r="M89" s="19"/>
      <c r="N89" s="19"/>
      <c r="O89" s="19"/>
      <c r="P89" s="19"/>
      <c r="Q89" s="19"/>
      <c r="R89" s="19"/>
      <c r="S89" s="20"/>
      <c r="T89" s="18">
        <v>62500</v>
      </c>
      <c r="U89" s="19"/>
      <c r="V89" s="19">
        <v>62500</v>
      </c>
      <c r="W89" s="19"/>
      <c r="X89" s="19"/>
      <c r="Y89" s="19"/>
      <c r="Z89" s="19"/>
      <c r="AA89" s="19"/>
      <c r="AB89" s="19"/>
      <c r="AC89" s="19"/>
      <c r="AD89" s="18"/>
      <c r="AE89" s="21"/>
      <c r="AF89" s="107"/>
    </row>
    <row r="90" spans="1:32" s="1" customFormat="1" ht="22.5" customHeight="1">
      <c r="A90" s="121"/>
      <c r="B90" s="124"/>
      <c r="C90" s="115"/>
      <c r="D90" s="127"/>
      <c r="E90" s="133"/>
      <c r="F90" s="133"/>
      <c r="G90" s="103"/>
      <c r="H90" s="48">
        <v>62500</v>
      </c>
      <c r="I90" s="49"/>
      <c r="J90" s="49">
        <v>62500</v>
      </c>
      <c r="K90" s="49"/>
      <c r="L90" s="49"/>
      <c r="M90" s="49"/>
      <c r="N90" s="49"/>
      <c r="O90" s="49"/>
      <c r="P90" s="49"/>
      <c r="Q90" s="49"/>
      <c r="R90" s="49"/>
      <c r="S90" s="50"/>
      <c r="T90" s="48"/>
      <c r="U90" s="49"/>
      <c r="V90" s="49"/>
      <c r="W90" s="49"/>
      <c r="X90" s="49"/>
      <c r="Y90" s="49"/>
      <c r="Z90" s="49"/>
      <c r="AA90" s="49"/>
      <c r="AB90" s="49"/>
      <c r="AC90" s="49"/>
      <c r="AD90" s="48"/>
      <c r="AE90" s="51"/>
      <c r="AF90" s="108"/>
    </row>
    <row r="91" spans="1:32" s="1" customFormat="1" ht="22.5" customHeight="1">
      <c r="A91" s="121"/>
      <c r="B91" s="124"/>
      <c r="C91" s="115"/>
      <c r="D91" s="127"/>
      <c r="E91" s="133"/>
      <c r="F91" s="133"/>
      <c r="G91" s="104" t="s">
        <v>53</v>
      </c>
      <c r="H91" s="48">
        <v>50000</v>
      </c>
      <c r="I91" s="49"/>
      <c r="J91" s="49">
        <v>50000</v>
      </c>
      <c r="K91" s="49"/>
      <c r="L91" s="49"/>
      <c r="M91" s="49"/>
      <c r="N91" s="49"/>
      <c r="O91" s="49"/>
      <c r="P91" s="49"/>
      <c r="Q91" s="49"/>
      <c r="R91" s="49"/>
      <c r="S91" s="50"/>
      <c r="T91" s="48">
        <v>62500</v>
      </c>
      <c r="U91" s="49"/>
      <c r="V91" s="49">
        <v>62500</v>
      </c>
      <c r="W91" s="49"/>
      <c r="X91" s="49"/>
      <c r="Y91" s="49"/>
      <c r="Z91" s="49"/>
      <c r="AA91" s="49"/>
      <c r="AB91" s="49"/>
      <c r="AC91" s="49"/>
      <c r="AD91" s="48"/>
      <c r="AE91" s="51"/>
      <c r="AF91" s="108"/>
    </row>
    <row r="92" spans="1:32" s="1" customFormat="1" ht="22.5" customHeight="1">
      <c r="A92" s="121"/>
      <c r="B92" s="124"/>
      <c r="C92" s="115"/>
      <c r="D92" s="127"/>
      <c r="E92" s="133"/>
      <c r="F92" s="133"/>
      <c r="G92" s="103"/>
      <c r="H92" s="48">
        <v>62500</v>
      </c>
      <c r="I92" s="49"/>
      <c r="J92" s="49">
        <v>62500</v>
      </c>
      <c r="K92" s="49"/>
      <c r="L92" s="49"/>
      <c r="M92" s="49"/>
      <c r="N92" s="49"/>
      <c r="O92" s="49"/>
      <c r="P92" s="49"/>
      <c r="Q92" s="49"/>
      <c r="R92" s="49"/>
      <c r="S92" s="50"/>
      <c r="T92" s="48"/>
      <c r="U92" s="49"/>
      <c r="V92" s="49"/>
      <c r="W92" s="49"/>
      <c r="X92" s="49"/>
      <c r="Y92" s="49"/>
      <c r="Z92" s="49"/>
      <c r="AA92" s="49"/>
      <c r="AB92" s="49"/>
      <c r="AC92" s="49"/>
      <c r="AD92" s="48"/>
      <c r="AE92" s="51"/>
      <c r="AF92" s="108"/>
    </row>
    <row r="93" spans="1:32" s="1" customFormat="1" ht="22.5" customHeight="1">
      <c r="A93" s="121"/>
      <c r="B93" s="124"/>
      <c r="C93" s="115"/>
      <c r="D93" s="127"/>
      <c r="E93" s="133"/>
      <c r="F93" s="133"/>
      <c r="G93" s="99" t="s">
        <v>115</v>
      </c>
      <c r="H93" s="72">
        <f>(H89-H91)/H91*100</f>
        <v>0</v>
      </c>
      <c r="I93" s="25"/>
      <c r="J93" s="72">
        <f>(J89-J91)/J91*100</f>
        <v>0</v>
      </c>
      <c r="K93" s="25"/>
      <c r="L93" s="25"/>
      <c r="M93" s="25"/>
      <c r="N93" s="25"/>
      <c r="O93" s="25"/>
      <c r="P93" s="25"/>
      <c r="Q93" s="25"/>
      <c r="R93" s="25"/>
      <c r="S93" s="27"/>
      <c r="T93" s="72">
        <f>(T89-T91)/T91*100</f>
        <v>0</v>
      </c>
      <c r="U93" s="25"/>
      <c r="V93" s="72">
        <f>(V89-V91)/V91*100</f>
        <v>0</v>
      </c>
      <c r="W93" s="25"/>
      <c r="X93" s="25"/>
      <c r="Y93" s="25"/>
      <c r="Z93" s="25"/>
      <c r="AA93" s="25"/>
      <c r="AB93" s="25"/>
      <c r="AC93" s="25"/>
      <c r="AD93" s="28"/>
      <c r="AE93" s="43"/>
      <c r="AF93" s="108"/>
    </row>
    <row r="94" spans="1:32" s="1" customFormat="1" ht="22.5" customHeight="1" thickBot="1">
      <c r="A94" s="122"/>
      <c r="B94" s="125"/>
      <c r="C94" s="116"/>
      <c r="D94" s="128"/>
      <c r="E94" s="134"/>
      <c r="F94" s="134"/>
      <c r="G94" s="101"/>
      <c r="H94" s="59"/>
      <c r="I94" s="60"/>
      <c r="J94" s="60"/>
      <c r="K94" s="60"/>
      <c r="L94" s="60"/>
      <c r="M94" s="60"/>
      <c r="N94" s="60"/>
      <c r="O94" s="60"/>
      <c r="P94" s="86"/>
      <c r="Q94" s="60"/>
      <c r="R94" s="60"/>
      <c r="S94" s="66"/>
      <c r="T94" s="59"/>
      <c r="U94" s="60"/>
      <c r="V94" s="60"/>
      <c r="W94" s="60"/>
      <c r="X94" s="60"/>
      <c r="Y94" s="60"/>
      <c r="Z94" s="60"/>
      <c r="AA94" s="60"/>
      <c r="AB94" s="86"/>
      <c r="AC94" s="60"/>
      <c r="AD94" s="59"/>
      <c r="AE94" s="58"/>
      <c r="AF94" s="109"/>
    </row>
    <row r="95" spans="1:32" s="1" customFormat="1" ht="22.5" customHeight="1">
      <c r="A95" s="120" t="s">
        <v>30</v>
      </c>
      <c r="B95" s="123" t="s">
        <v>31</v>
      </c>
      <c r="C95" s="114">
        <v>19</v>
      </c>
      <c r="D95" s="126" t="s">
        <v>102</v>
      </c>
      <c r="E95" s="129" t="s">
        <v>34</v>
      </c>
      <c r="F95" s="132" t="s">
        <v>103</v>
      </c>
      <c r="G95" s="102" t="s">
        <v>52</v>
      </c>
      <c r="H95" s="19">
        <v>50000</v>
      </c>
      <c r="I95" s="19"/>
      <c r="J95" s="19">
        <v>62500</v>
      </c>
      <c r="K95" s="19"/>
      <c r="L95" s="19"/>
      <c r="M95" s="19">
        <v>50000</v>
      </c>
      <c r="N95" s="19"/>
      <c r="O95" s="19">
        <v>50000</v>
      </c>
      <c r="P95" s="19"/>
      <c r="Q95" s="19">
        <v>50000</v>
      </c>
      <c r="R95" s="19"/>
      <c r="S95" s="20"/>
      <c r="T95" s="18"/>
      <c r="U95" s="19"/>
      <c r="V95" s="19"/>
      <c r="W95" s="19"/>
      <c r="X95" s="19"/>
      <c r="Y95" s="19"/>
      <c r="Z95" s="19"/>
      <c r="AA95" s="19"/>
      <c r="AB95" s="19"/>
      <c r="AC95" s="19"/>
      <c r="AD95" s="18"/>
      <c r="AE95" s="21"/>
      <c r="AF95" s="107"/>
    </row>
    <row r="96" spans="1:32" s="1" customFormat="1" ht="22.5" customHeight="1">
      <c r="A96" s="121"/>
      <c r="B96" s="124"/>
      <c r="C96" s="115"/>
      <c r="D96" s="127"/>
      <c r="E96" s="130"/>
      <c r="F96" s="133"/>
      <c r="G96" s="255"/>
      <c r="H96" s="52">
        <v>62500</v>
      </c>
      <c r="I96" s="25"/>
      <c r="J96" s="25"/>
      <c r="K96" s="25"/>
      <c r="L96" s="25"/>
      <c r="M96" s="25">
        <v>62500</v>
      </c>
      <c r="N96" s="25"/>
      <c r="O96" s="25">
        <v>62500</v>
      </c>
      <c r="P96" s="25"/>
      <c r="Q96" s="25">
        <v>62500</v>
      </c>
      <c r="R96" s="25"/>
      <c r="S96" s="27"/>
      <c r="T96" s="48"/>
      <c r="U96" s="49"/>
      <c r="V96" s="49"/>
      <c r="W96" s="49"/>
      <c r="X96" s="49"/>
      <c r="Y96" s="49"/>
      <c r="Z96" s="49"/>
      <c r="AA96" s="49"/>
      <c r="AB96" s="49"/>
      <c r="AC96" s="49"/>
      <c r="AD96" s="48"/>
      <c r="AE96" s="51"/>
      <c r="AF96" s="108"/>
    </row>
    <row r="97" spans="1:32" s="1" customFormat="1" ht="22.5" customHeight="1">
      <c r="A97" s="121"/>
      <c r="B97" s="124"/>
      <c r="C97" s="115"/>
      <c r="D97" s="127"/>
      <c r="E97" s="130"/>
      <c r="F97" s="133"/>
      <c r="G97" s="103"/>
      <c r="H97" s="52"/>
      <c r="I97" s="25"/>
      <c r="J97" s="25"/>
      <c r="K97" s="25"/>
      <c r="L97" s="25"/>
      <c r="M97" s="25">
        <v>70000</v>
      </c>
      <c r="N97" s="25"/>
      <c r="O97" s="25"/>
      <c r="P97" s="25"/>
      <c r="Q97" s="25"/>
      <c r="R97" s="25"/>
      <c r="S97" s="27"/>
      <c r="T97" s="48"/>
      <c r="U97" s="49"/>
      <c r="V97" s="49"/>
      <c r="W97" s="49"/>
      <c r="X97" s="49"/>
      <c r="Y97" s="49"/>
      <c r="Z97" s="49"/>
      <c r="AA97" s="49"/>
      <c r="AB97" s="49"/>
      <c r="AC97" s="49"/>
      <c r="AD97" s="48"/>
      <c r="AE97" s="51"/>
      <c r="AF97" s="108"/>
    </row>
    <row r="98" spans="1:32" s="1" customFormat="1" ht="22.5" customHeight="1">
      <c r="A98" s="121"/>
      <c r="B98" s="124"/>
      <c r="C98" s="115"/>
      <c r="D98" s="127"/>
      <c r="E98" s="130"/>
      <c r="F98" s="133"/>
      <c r="G98" s="105" t="s">
        <v>46</v>
      </c>
      <c r="H98" s="52">
        <v>50000</v>
      </c>
      <c r="I98" s="25"/>
      <c r="J98" s="25"/>
      <c r="K98" s="25"/>
      <c r="L98" s="25"/>
      <c r="M98" s="25">
        <v>65000</v>
      </c>
      <c r="N98" s="25"/>
      <c r="O98" s="25">
        <v>50000</v>
      </c>
      <c r="P98" s="25"/>
      <c r="Q98" s="25"/>
      <c r="R98" s="25"/>
      <c r="S98" s="27"/>
      <c r="T98" s="48"/>
      <c r="U98" s="49"/>
      <c r="V98" s="49"/>
      <c r="W98" s="49"/>
      <c r="X98" s="49"/>
      <c r="Y98" s="49"/>
      <c r="Z98" s="49"/>
      <c r="AA98" s="49"/>
      <c r="AB98" s="49"/>
      <c r="AC98" s="49"/>
      <c r="AD98" s="48"/>
      <c r="AE98" s="51"/>
      <c r="AF98" s="108"/>
    </row>
    <row r="99" spans="1:32" s="1" customFormat="1" ht="22.5" customHeight="1">
      <c r="A99" s="121"/>
      <c r="B99" s="124"/>
      <c r="C99" s="115"/>
      <c r="D99" s="127"/>
      <c r="E99" s="130"/>
      <c r="F99" s="133"/>
      <c r="G99" s="106"/>
      <c r="H99" s="52">
        <v>62500</v>
      </c>
      <c r="I99" s="63"/>
      <c r="J99" s="63"/>
      <c r="K99" s="63"/>
      <c r="L99" s="63"/>
      <c r="M99" s="63">
        <v>70000</v>
      </c>
      <c r="N99" s="63"/>
      <c r="O99" s="63">
        <v>62500</v>
      </c>
      <c r="P99" s="63"/>
      <c r="Q99" s="63"/>
      <c r="R99" s="63"/>
      <c r="S99" s="27"/>
      <c r="T99" s="28"/>
      <c r="U99" s="25"/>
      <c r="V99" s="25"/>
      <c r="W99" s="25"/>
      <c r="X99" s="25"/>
      <c r="Y99" s="25"/>
      <c r="Z99" s="25"/>
      <c r="AA99" s="25"/>
      <c r="AB99" s="25"/>
      <c r="AC99" s="25"/>
      <c r="AD99" s="28"/>
      <c r="AE99" s="43"/>
      <c r="AF99" s="108"/>
    </row>
    <row r="100" spans="1:32" s="1" customFormat="1" ht="22.5" customHeight="1">
      <c r="A100" s="121"/>
      <c r="B100" s="124"/>
      <c r="C100" s="115"/>
      <c r="D100" s="127"/>
      <c r="E100" s="130"/>
      <c r="F100" s="133"/>
      <c r="G100" s="99" t="s">
        <v>39</v>
      </c>
      <c r="H100" s="72">
        <f>(H95-H98)/H98*100</f>
        <v>0</v>
      </c>
      <c r="I100" s="63"/>
      <c r="J100" s="63"/>
      <c r="K100" s="63"/>
      <c r="L100" s="63"/>
      <c r="M100" s="72">
        <f>(M96-M98)/M98*100</f>
        <v>-3.8461538461538463</v>
      </c>
      <c r="N100" s="63"/>
      <c r="O100" s="72">
        <f>(O95-O98)/O98*100</f>
        <v>0</v>
      </c>
      <c r="P100" s="63"/>
      <c r="Q100" s="63"/>
      <c r="R100" s="63"/>
      <c r="S100" s="65"/>
      <c r="T100" s="61"/>
      <c r="U100" s="63"/>
      <c r="V100" s="63"/>
      <c r="W100" s="63"/>
      <c r="X100" s="63"/>
      <c r="Y100" s="63"/>
      <c r="Z100" s="63"/>
      <c r="AA100" s="63"/>
      <c r="AB100" s="63"/>
      <c r="AC100" s="63"/>
      <c r="AD100" s="61"/>
      <c r="AE100" s="64"/>
      <c r="AF100" s="108"/>
    </row>
    <row r="101" spans="1:32" s="1" customFormat="1" ht="22.5" customHeight="1" thickBot="1">
      <c r="A101" s="122"/>
      <c r="B101" s="125"/>
      <c r="C101" s="116"/>
      <c r="D101" s="128"/>
      <c r="E101" s="131"/>
      <c r="F101" s="134"/>
      <c r="G101" s="101"/>
      <c r="H101" s="86"/>
      <c r="I101" s="60"/>
      <c r="J101" s="60"/>
      <c r="K101" s="60"/>
      <c r="L101" s="60"/>
      <c r="M101" s="60"/>
      <c r="N101" s="60"/>
      <c r="O101" s="60"/>
      <c r="P101" s="60"/>
      <c r="Q101" s="86"/>
      <c r="R101" s="60"/>
      <c r="S101" s="66"/>
      <c r="T101" s="59"/>
      <c r="U101" s="60"/>
      <c r="V101" s="60"/>
      <c r="W101" s="60"/>
      <c r="X101" s="60"/>
      <c r="Y101" s="60"/>
      <c r="Z101" s="60"/>
      <c r="AA101" s="60"/>
      <c r="AB101" s="60"/>
      <c r="AC101" s="86"/>
      <c r="AD101" s="59"/>
      <c r="AE101" s="58"/>
      <c r="AF101" s="109"/>
    </row>
    <row r="102" spans="1:32" s="1" customFormat="1" ht="22.5" customHeight="1">
      <c r="A102" s="223" t="s">
        <v>30</v>
      </c>
      <c r="B102" s="228" t="s">
        <v>31</v>
      </c>
      <c r="C102" s="114">
        <v>20</v>
      </c>
      <c r="D102" s="241" t="s">
        <v>104</v>
      </c>
      <c r="E102" s="236" t="s">
        <v>105</v>
      </c>
      <c r="F102" s="263" t="s">
        <v>106</v>
      </c>
      <c r="G102" s="102" t="s">
        <v>52</v>
      </c>
      <c r="H102" s="19">
        <v>50000</v>
      </c>
      <c r="I102" s="19"/>
      <c r="J102" s="19">
        <v>50000</v>
      </c>
      <c r="K102" s="19"/>
      <c r="L102" s="19"/>
      <c r="M102" s="19"/>
      <c r="N102" s="19"/>
      <c r="O102" s="19"/>
      <c r="P102" s="19"/>
      <c r="Q102" s="19"/>
      <c r="R102" s="19"/>
      <c r="S102" s="20"/>
      <c r="T102" s="18">
        <v>62500</v>
      </c>
      <c r="U102" s="19"/>
      <c r="V102" s="19">
        <v>62500</v>
      </c>
      <c r="W102" s="19"/>
      <c r="X102" s="19"/>
      <c r="Y102" s="19"/>
      <c r="Z102" s="19"/>
      <c r="AA102" s="19"/>
      <c r="AB102" s="19"/>
      <c r="AC102" s="19"/>
      <c r="AD102" s="19"/>
      <c r="AE102" s="19"/>
      <c r="AF102" s="107"/>
    </row>
    <row r="103" spans="1:32" s="1" customFormat="1" ht="22.5" customHeight="1">
      <c r="A103" s="224"/>
      <c r="B103" s="229"/>
      <c r="C103" s="115"/>
      <c r="D103" s="242"/>
      <c r="E103" s="237"/>
      <c r="F103" s="264"/>
      <c r="G103" s="255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50"/>
      <c r="T103" s="48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108"/>
    </row>
    <row r="104" spans="1:32" s="1" customFormat="1" ht="22.5" customHeight="1">
      <c r="A104" s="225"/>
      <c r="B104" s="230"/>
      <c r="C104" s="115"/>
      <c r="D104" s="243"/>
      <c r="E104" s="238"/>
      <c r="F104" s="265"/>
      <c r="G104" s="99" t="s">
        <v>46</v>
      </c>
      <c r="H104" s="25"/>
      <c r="I104" s="25"/>
      <c r="J104" s="25">
        <v>50000</v>
      </c>
      <c r="K104" s="25"/>
      <c r="L104" s="25"/>
      <c r="M104" s="25"/>
      <c r="N104" s="25"/>
      <c r="O104" s="25"/>
      <c r="P104" s="25"/>
      <c r="Q104" s="25"/>
      <c r="R104" s="25"/>
      <c r="S104" s="27"/>
      <c r="T104" s="28"/>
      <c r="U104" s="25"/>
      <c r="V104" s="25">
        <v>62500</v>
      </c>
      <c r="W104" s="25"/>
      <c r="X104" s="25"/>
      <c r="Y104" s="25"/>
      <c r="Z104" s="25"/>
      <c r="AA104" s="25"/>
      <c r="AB104" s="25"/>
      <c r="AC104" s="25"/>
      <c r="AD104" s="25"/>
      <c r="AE104" s="25"/>
      <c r="AF104" s="108"/>
    </row>
    <row r="105" spans="1:32" s="1" customFormat="1" ht="22.5" customHeight="1">
      <c r="A105" s="226"/>
      <c r="B105" s="231"/>
      <c r="C105" s="115"/>
      <c r="D105" s="244"/>
      <c r="E105" s="239"/>
      <c r="F105" s="266"/>
      <c r="G105" s="100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5"/>
      <c r="T105" s="61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108"/>
    </row>
    <row r="106" spans="1:32" s="1" customFormat="1" ht="22.5" customHeight="1">
      <c r="A106" s="226"/>
      <c r="B106" s="231"/>
      <c r="C106" s="115"/>
      <c r="D106" s="244"/>
      <c r="E106" s="239"/>
      <c r="F106" s="266"/>
      <c r="G106" s="110" t="s">
        <v>39</v>
      </c>
      <c r="H106" s="63"/>
      <c r="I106" s="63"/>
      <c r="J106" s="72">
        <f>(J102-J104)/J104*100</f>
        <v>0</v>
      </c>
      <c r="K106" s="63"/>
      <c r="L106" s="63"/>
      <c r="M106" s="63"/>
      <c r="N106" s="63"/>
      <c r="O106" s="63"/>
      <c r="P106" s="63"/>
      <c r="Q106" s="63"/>
      <c r="R106" s="63"/>
      <c r="S106" s="65"/>
      <c r="T106" s="61"/>
      <c r="U106" s="63"/>
      <c r="V106" s="72">
        <f>(V102-V104)/V104*100</f>
        <v>0</v>
      </c>
      <c r="W106" s="63"/>
      <c r="X106" s="63"/>
      <c r="Y106" s="63"/>
      <c r="Z106" s="63"/>
      <c r="AA106" s="63"/>
      <c r="AB106" s="63"/>
      <c r="AC106" s="63"/>
      <c r="AD106" s="63"/>
      <c r="AE106" s="63"/>
      <c r="AF106" s="108"/>
    </row>
    <row r="107" spans="1:32" s="1" customFormat="1" ht="22.5" customHeight="1" thickBot="1">
      <c r="A107" s="227"/>
      <c r="B107" s="232"/>
      <c r="C107" s="116"/>
      <c r="D107" s="245"/>
      <c r="E107" s="240"/>
      <c r="F107" s="267"/>
      <c r="G107" s="101"/>
      <c r="H107" s="60"/>
      <c r="I107" s="60"/>
      <c r="J107" s="60"/>
      <c r="K107" s="60"/>
      <c r="L107" s="60"/>
      <c r="M107" s="60"/>
      <c r="N107" s="60"/>
      <c r="O107" s="86"/>
      <c r="P107" s="60"/>
      <c r="Q107" s="60"/>
      <c r="R107" s="60"/>
      <c r="S107" s="66"/>
      <c r="T107" s="59"/>
      <c r="U107" s="60"/>
      <c r="V107" s="60"/>
      <c r="W107" s="60"/>
      <c r="X107" s="60"/>
      <c r="Y107" s="60"/>
      <c r="Z107" s="60"/>
      <c r="AA107" s="86"/>
      <c r="AB107" s="60"/>
      <c r="AC107" s="60"/>
      <c r="AD107" s="60"/>
      <c r="AE107" s="60"/>
      <c r="AF107" s="109"/>
    </row>
    <row r="108" spans="1:32" s="1" customFormat="1" ht="40.5" customHeight="1">
      <c r="A108" s="120" t="s">
        <v>30</v>
      </c>
      <c r="B108" s="123" t="s">
        <v>31</v>
      </c>
      <c r="C108" s="114">
        <v>21</v>
      </c>
      <c r="D108" s="126" t="s">
        <v>107</v>
      </c>
      <c r="E108" s="132" t="s">
        <v>108</v>
      </c>
      <c r="F108" s="132" t="s">
        <v>109</v>
      </c>
      <c r="G108" s="17" t="s">
        <v>52</v>
      </c>
      <c r="H108" s="18">
        <v>62500</v>
      </c>
      <c r="I108" s="19"/>
      <c r="J108" s="19">
        <v>62500</v>
      </c>
      <c r="K108" s="19"/>
      <c r="L108" s="19"/>
      <c r="M108" s="19">
        <v>62500</v>
      </c>
      <c r="N108" s="19"/>
      <c r="O108" s="19">
        <v>62500</v>
      </c>
      <c r="P108" s="19"/>
      <c r="Q108" s="19"/>
      <c r="R108" s="19"/>
      <c r="S108" s="20"/>
      <c r="T108" s="18">
        <v>62500</v>
      </c>
      <c r="U108" s="19"/>
      <c r="V108" s="19">
        <v>62500</v>
      </c>
      <c r="W108" s="19"/>
      <c r="X108" s="19"/>
      <c r="Y108" s="19">
        <v>62500</v>
      </c>
      <c r="Z108" s="19"/>
      <c r="AA108" s="19">
        <v>62500</v>
      </c>
      <c r="AB108" s="19"/>
      <c r="AC108" s="19"/>
      <c r="AD108" s="18"/>
      <c r="AE108" s="21"/>
      <c r="AF108" s="107"/>
    </row>
    <row r="109" spans="1:32" s="1" customFormat="1" ht="40.5" customHeight="1">
      <c r="A109" s="121"/>
      <c r="B109" s="124"/>
      <c r="C109" s="115"/>
      <c r="D109" s="127"/>
      <c r="E109" s="133"/>
      <c r="F109" s="133"/>
      <c r="G109" s="44" t="s">
        <v>46</v>
      </c>
      <c r="H109" s="28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7"/>
      <c r="T109" s="28"/>
      <c r="U109" s="25"/>
      <c r="V109" s="25"/>
      <c r="W109" s="25"/>
      <c r="X109" s="25"/>
      <c r="Y109" s="25"/>
      <c r="Z109" s="25"/>
      <c r="AA109" s="25"/>
      <c r="AB109" s="25"/>
      <c r="AC109" s="25"/>
      <c r="AD109" s="28"/>
      <c r="AE109" s="43"/>
      <c r="AF109" s="108"/>
    </row>
    <row r="110" spans="1:32" s="1" customFormat="1" ht="40.5" customHeight="1" thickBot="1">
      <c r="A110" s="122"/>
      <c r="B110" s="125"/>
      <c r="C110" s="116"/>
      <c r="D110" s="128"/>
      <c r="E110" s="134"/>
      <c r="F110" s="134"/>
      <c r="G110" s="45" t="s">
        <v>39</v>
      </c>
      <c r="H110" s="59"/>
      <c r="I110" s="60"/>
      <c r="J110" s="60"/>
      <c r="K110" s="60"/>
      <c r="L110" s="60"/>
      <c r="M110" s="60"/>
      <c r="N110" s="60"/>
      <c r="O110" s="60"/>
      <c r="P110" s="86"/>
      <c r="Q110" s="60"/>
      <c r="R110" s="60"/>
      <c r="S110" s="66"/>
      <c r="T110" s="59"/>
      <c r="U110" s="60"/>
      <c r="V110" s="60"/>
      <c r="W110" s="60"/>
      <c r="X110" s="60"/>
      <c r="Y110" s="60"/>
      <c r="Z110" s="60"/>
      <c r="AA110" s="60"/>
      <c r="AB110" s="86"/>
      <c r="AC110" s="60"/>
      <c r="AD110" s="59"/>
      <c r="AE110" s="58"/>
      <c r="AF110" s="109"/>
    </row>
    <row r="111" spans="1:32" s="1" customFormat="1" ht="40.5" customHeight="1">
      <c r="A111" s="120" t="s">
        <v>30</v>
      </c>
      <c r="B111" s="123" t="s">
        <v>31</v>
      </c>
      <c r="C111" s="114">
        <v>22</v>
      </c>
      <c r="D111" s="126" t="s">
        <v>110</v>
      </c>
      <c r="E111" s="129" t="s">
        <v>121</v>
      </c>
      <c r="F111" s="132" t="s">
        <v>111</v>
      </c>
      <c r="G111" s="17" t="s">
        <v>52</v>
      </c>
      <c r="H111" s="19">
        <v>50000</v>
      </c>
      <c r="I111" s="19"/>
      <c r="J111" s="19"/>
      <c r="K111" s="19"/>
      <c r="L111" s="19"/>
      <c r="M111" s="19">
        <v>50000</v>
      </c>
      <c r="N111" s="19"/>
      <c r="O111" s="19">
        <v>55000</v>
      </c>
      <c r="P111" s="19"/>
      <c r="Q111" s="19"/>
      <c r="R111" s="19" t="s">
        <v>118</v>
      </c>
      <c r="S111" s="20">
        <v>50000</v>
      </c>
      <c r="T111" s="18">
        <v>70000</v>
      </c>
      <c r="U111" s="19"/>
      <c r="V111" s="19"/>
      <c r="W111" s="19"/>
      <c r="X111" s="19"/>
      <c r="Y111" s="19">
        <v>70000</v>
      </c>
      <c r="Z111" s="19"/>
      <c r="AA111" s="19">
        <v>75000</v>
      </c>
      <c r="AB111" s="19"/>
      <c r="AC111" s="19"/>
      <c r="AD111" s="18" t="s">
        <v>118</v>
      </c>
      <c r="AE111" s="21">
        <v>70000</v>
      </c>
      <c r="AF111" s="107"/>
    </row>
    <row r="112" spans="1:32" s="1" customFormat="1" ht="40.5" customHeight="1">
      <c r="A112" s="121"/>
      <c r="B112" s="124"/>
      <c r="C112" s="115"/>
      <c r="D112" s="127"/>
      <c r="E112" s="130"/>
      <c r="F112" s="133"/>
      <c r="G112" s="44" t="s">
        <v>46</v>
      </c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5"/>
      <c r="T112" s="28"/>
      <c r="U112" s="25"/>
      <c r="V112" s="25"/>
      <c r="W112" s="25"/>
      <c r="X112" s="25"/>
      <c r="Y112" s="25"/>
      <c r="Z112" s="25"/>
      <c r="AA112" s="25"/>
      <c r="AB112" s="25"/>
      <c r="AC112" s="25"/>
      <c r="AD112" s="28"/>
      <c r="AE112" s="43"/>
      <c r="AF112" s="108"/>
    </row>
    <row r="113" spans="1:32" s="1" customFormat="1" ht="40.5" customHeight="1" thickBot="1">
      <c r="A113" s="122"/>
      <c r="B113" s="125"/>
      <c r="C113" s="116"/>
      <c r="D113" s="128"/>
      <c r="E113" s="131"/>
      <c r="F113" s="134"/>
      <c r="G113" s="45" t="s">
        <v>39</v>
      </c>
      <c r="H113" s="86"/>
      <c r="I113" s="60"/>
      <c r="J113" s="60"/>
      <c r="K113" s="60"/>
      <c r="L113" s="60"/>
      <c r="M113" s="60"/>
      <c r="N113" s="60"/>
      <c r="O113" s="60"/>
      <c r="P113" s="60"/>
      <c r="Q113" s="86"/>
      <c r="R113" s="60"/>
      <c r="S113" s="66"/>
      <c r="T113" s="59"/>
      <c r="U113" s="60"/>
      <c r="V113" s="60"/>
      <c r="W113" s="60"/>
      <c r="X113" s="60"/>
      <c r="Y113" s="60"/>
      <c r="Z113" s="60"/>
      <c r="AA113" s="60"/>
      <c r="AB113" s="60"/>
      <c r="AC113" s="86"/>
      <c r="AD113" s="59"/>
      <c r="AE113" s="58"/>
      <c r="AF113" s="109"/>
    </row>
    <row r="114" spans="1:32" s="1" customFormat="1" ht="22.5" customHeight="1">
      <c r="A114" s="223" t="s">
        <v>30</v>
      </c>
      <c r="B114" s="228" t="s">
        <v>31</v>
      </c>
      <c r="C114" s="114">
        <v>23</v>
      </c>
      <c r="D114" s="241" t="s">
        <v>112</v>
      </c>
      <c r="E114" s="236" t="s">
        <v>120</v>
      </c>
      <c r="F114" s="263" t="s">
        <v>113</v>
      </c>
      <c r="G114" s="102" t="s">
        <v>52</v>
      </c>
      <c r="H114" s="19">
        <v>62500</v>
      </c>
      <c r="I114" s="19"/>
      <c r="J114" s="19">
        <v>62500</v>
      </c>
      <c r="K114" s="19"/>
      <c r="L114" s="19"/>
      <c r="M114" s="19"/>
      <c r="N114" s="19"/>
      <c r="O114" s="19"/>
      <c r="P114" s="19"/>
      <c r="Q114" s="19"/>
      <c r="R114" s="19" t="s">
        <v>118</v>
      </c>
      <c r="S114" s="20">
        <v>62500</v>
      </c>
      <c r="T114" s="18">
        <v>62500</v>
      </c>
      <c r="U114" s="19"/>
      <c r="V114" s="19">
        <v>62500</v>
      </c>
      <c r="W114" s="19"/>
      <c r="X114" s="19"/>
      <c r="Y114" s="19"/>
      <c r="Z114" s="19"/>
      <c r="AA114" s="19"/>
      <c r="AB114" s="19"/>
      <c r="AC114" s="19"/>
      <c r="AD114" s="19" t="s">
        <v>118</v>
      </c>
      <c r="AE114" s="19">
        <v>62500</v>
      </c>
      <c r="AF114" s="107"/>
    </row>
    <row r="115" spans="1:32" s="1" customFormat="1" ht="22.5" customHeight="1">
      <c r="A115" s="224"/>
      <c r="B115" s="229"/>
      <c r="C115" s="115"/>
      <c r="D115" s="242"/>
      <c r="E115" s="237"/>
      <c r="F115" s="264"/>
      <c r="G115" s="103"/>
      <c r="H115" s="49">
        <v>50000</v>
      </c>
      <c r="I115" s="49"/>
      <c r="J115" s="49">
        <v>50000</v>
      </c>
      <c r="K115" s="49"/>
      <c r="L115" s="49"/>
      <c r="M115" s="49"/>
      <c r="N115" s="49"/>
      <c r="O115" s="49"/>
      <c r="P115" s="49"/>
      <c r="Q115" s="49"/>
      <c r="R115" s="49" t="s">
        <v>118</v>
      </c>
      <c r="S115" s="50">
        <v>50000</v>
      </c>
      <c r="T115" s="48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108"/>
    </row>
    <row r="116" spans="1:32" s="1" customFormat="1" ht="22.5" customHeight="1">
      <c r="A116" s="225"/>
      <c r="B116" s="230"/>
      <c r="C116" s="115"/>
      <c r="D116" s="243"/>
      <c r="E116" s="238"/>
      <c r="F116" s="265"/>
      <c r="G116" s="99" t="s">
        <v>46</v>
      </c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7"/>
      <c r="T116" s="28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108"/>
    </row>
    <row r="117" spans="1:32" s="1" customFormat="1" ht="22.5" customHeight="1">
      <c r="A117" s="226"/>
      <c r="B117" s="231"/>
      <c r="C117" s="115"/>
      <c r="D117" s="244"/>
      <c r="E117" s="239"/>
      <c r="F117" s="266"/>
      <c r="G117" s="110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5"/>
      <c r="T117" s="61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108"/>
    </row>
    <row r="118" spans="1:32" s="1" customFormat="1" ht="22.5" customHeight="1">
      <c r="A118" s="226"/>
      <c r="B118" s="231"/>
      <c r="C118" s="115"/>
      <c r="D118" s="244"/>
      <c r="E118" s="239"/>
      <c r="F118" s="266"/>
      <c r="G118" s="110" t="s">
        <v>39</v>
      </c>
      <c r="H118" s="95"/>
      <c r="I118" s="63"/>
      <c r="J118" s="95"/>
      <c r="K118" s="63"/>
      <c r="L118" s="63"/>
      <c r="M118" s="63"/>
      <c r="N118" s="63"/>
      <c r="O118" s="63"/>
      <c r="P118" s="63"/>
      <c r="Q118" s="63"/>
      <c r="R118" s="63"/>
      <c r="S118" s="65"/>
      <c r="T118" s="61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108"/>
    </row>
    <row r="119" spans="1:32" s="1" customFormat="1" ht="22.5" customHeight="1" thickBot="1">
      <c r="A119" s="227"/>
      <c r="B119" s="232"/>
      <c r="C119" s="116"/>
      <c r="D119" s="245"/>
      <c r="E119" s="240"/>
      <c r="F119" s="267"/>
      <c r="G119" s="101"/>
      <c r="H119" s="60"/>
      <c r="I119" s="60"/>
      <c r="J119" s="60"/>
      <c r="K119" s="60"/>
      <c r="L119" s="60"/>
      <c r="M119" s="60"/>
      <c r="N119" s="60"/>
      <c r="O119" s="86"/>
      <c r="P119" s="60"/>
      <c r="Q119" s="60"/>
      <c r="R119" s="60"/>
      <c r="S119" s="66"/>
      <c r="T119" s="59"/>
      <c r="U119" s="60"/>
      <c r="V119" s="60"/>
      <c r="W119" s="60"/>
      <c r="X119" s="60"/>
      <c r="Y119" s="60"/>
      <c r="Z119" s="60"/>
      <c r="AA119" s="86"/>
      <c r="AB119" s="60"/>
      <c r="AC119" s="60"/>
      <c r="AD119" s="60"/>
      <c r="AE119" s="60"/>
      <c r="AF119" s="109"/>
    </row>
  </sheetData>
  <autoFilter ref="A9:AF107" xr:uid="{00000000-0009-0000-0000-000001000000}"/>
  <mergeCells count="236">
    <mergeCell ref="G24:G25"/>
    <mergeCell ref="G37:G38"/>
    <mergeCell ref="G35:G36"/>
    <mergeCell ref="G33:G34"/>
    <mergeCell ref="G39:G40"/>
    <mergeCell ref="G41:G42"/>
    <mergeCell ref="G43:G44"/>
    <mergeCell ref="G62:G63"/>
    <mergeCell ref="G56:G57"/>
    <mergeCell ref="AF114:AF119"/>
    <mergeCell ref="A108:A110"/>
    <mergeCell ref="B108:B110"/>
    <mergeCell ref="C108:C110"/>
    <mergeCell ref="D108:D110"/>
    <mergeCell ref="E108:E110"/>
    <mergeCell ref="F108:F110"/>
    <mergeCell ref="AF108:AF110"/>
    <mergeCell ref="A111:A113"/>
    <mergeCell ref="B111:B113"/>
    <mergeCell ref="C111:C113"/>
    <mergeCell ref="D111:D113"/>
    <mergeCell ref="E111:E113"/>
    <mergeCell ref="F111:F113"/>
    <mergeCell ref="AF111:AF113"/>
    <mergeCell ref="G114:G115"/>
    <mergeCell ref="G116:G117"/>
    <mergeCell ref="G118:G119"/>
    <mergeCell ref="A13:A18"/>
    <mergeCell ref="B13:B18"/>
    <mergeCell ref="C13:C18"/>
    <mergeCell ref="D13:D18"/>
    <mergeCell ref="E13:E18"/>
    <mergeCell ref="F13:F18"/>
    <mergeCell ref="A114:A119"/>
    <mergeCell ref="B114:B119"/>
    <mergeCell ref="C114:C119"/>
    <mergeCell ref="D114:D119"/>
    <mergeCell ref="E114:E119"/>
    <mergeCell ref="F114:F119"/>
    <mergeCell ref="F102:F107"/>
    <mergeCell ref="F95:F101"/>
    <mergeCell ref="F89:F94"/>
    <mergeCell ref="F83:F88"/>
    <mergeCell ref="F22:F26"/>
    <mergeCell ref="F19:F21"/>
    <mergeCell ref="E50:E55"/>
    <mergeCell ref="F50:F55"/>
    <mergeCell ref="F80:F82"/>
    <mergeCell ref="F77:F79"/>
    <mergeCell ref="F71:F76"/>
    <mergeCell ref="F68:F70"/>
    <mergeCell ref="AF4:AF9"/>
    <mergeCell ref="B95:B101"/>
    <mergeCell ref="AF10:AF12"/>
    <mergeCell ref="AF19:AF21"/>
    <mergeCell ref="AF22:AF26"/>
    <mergeCell ref="AF27:AF29"/>
    <mergeCell ref="AF30:AF32"/>
    <mergeCell ref="AF33:AF38"/>
    <mergeCell ref="AF39:AF44"/>
    <mergeCell ref="AF45:AF49"/>
    <mergeCell ref="AF62:AF67"/>
    <mergeCell ref="AF68:AF70"/>
    <mergeCell ref="AF71:AF76"/>
    <mergeCell ref="F45:F49"/>
    <mergeCell ref="F39:F44"/>
    <mergeCell ref="F33:F38"/>
    <mergeCell ref="F30:F32"/>
    <mergeCell ref="F27:F29"/>
    <mergeCell ref="AF13:AF18"/>
    <mergeCell ref="G13:G14"/>
    <mergeCell ref="G15:G16"/>
    <mergeCell ref="G17:G18"/>
    <mergeCell ref="G95:G97"/>
    <mergeCell ref="G22:G23"/>
    <mergeCell ref="AF102:AF107"/>
    <mergeCell ref="AF77:AF79"/>
    <mergeCell ref="AF80:AF82"/>
    <mergeCell ref="AF83:AF88"/>
    <mergeCell ref="AF89:AF94"/>
    <mergeCell ref="AF95:AF101"/>
    <mergeCell ref="G104:G105"/>
    <mergeCell ref="G106:G107"/>
    <mergeCell ref="G102:G103"/>
    <mergeCell ref="G100:G101"/>
    <mergeCell ref="F62:F67"/>
    <mergeCell ref="E45:E49"/>
    <mergeCell ref="E83:E88"/>
    <mergeCell ref="E80:E82"/>
    <mergeCell ref="E77:E79"/>
    <mergeCell ref="E71:E76"/>
    <mergeCell ref="E19:E21"/>
    <mergeCell ref="E39:E44"/>
    <mergeCell ref="E33:E38"/>
    <mergeCell ref="E30:E32"/>
    <mergeCell ref="E27:E29"/>
    <mergeCell ref="E22:E26"/>
    <mergeCell ref="E102:E107"/>
    <mergeCell ref="E95:E101"/>
    <mergeCell ref="E89:E94"/>
    <mergeCell ref="E68:E70"/>
    <mergeCell ref="E62:E67"/>
    <mergeCell ref="D83:D88"/>
    <mergeCell ref="D89:D94"/>
    <mergeCell ref="D95:D101"/>
    <mergeCell ref="D102:D107"/>
    <mergeCell ref="D62:D67"/>
    <mergeCell ref="D68:D70"/>
    <mergeCell ref="D71:D76"/>
    <mergeCell ref="D77:D79"/>
    <mergeCell ref="D80:D82"/>
    <mergeCell ref="D39:D44"/>
    <mergeCell ref="D45:D49"/>
    <mergeCell ref="C33:C38"/>
    <mergeCell ref="C30:C32"/>
    <mergeCell ref="D50:D55"/>
    <mergeCell ref="C27:C29"/>
    <mergeCell ref="C22:C26"/>
    <mergeCell ref="D19:D21"/>
    <mergeCell ref="D22:D26"/>
    <mergeCell ref="D27:D29"/>
    <mergeCell ref="D30:D32"/>
    <mergeCell ref="D33:D38"/>
    <mergeCell ref="B102:B107"/>
    <mergeCell ref="C45:C49"/>
    <mergeCell ref="C39:C44"/>
    <mergeCell ref="C89:C94"/>
    <mergeCell ref="C83:C88"/>
    <mergeCell ref="C80:C82"/>
    <mergeCell ref="C77:C79"/>
    <mergeCell ref="C68:C70"/>
    <mergeCell ref="C71:C76"/>
    <mergeCell ref="B45:B49"/>
    <mergeCell ref="B22:B26"/>
    <mergeCell ref="A27:A29"/>
    <mergeCell ref="B27:B29"/>
    <mergeCell ref="A30:A32"/>
    <mergeCell ref="B30:B32"/>
    <mergeCell ref="A68:A70"/>
    <mergeCell ref="B68:B70"/>
    <mergeCell ref="C102:C107"/>
    <mergeCell ref="C95:C101"/>
    <mergeCell ref="A80:A82"/>
    <mergeCell ref="B80:B82"/>
    <mergeCell ref="A83:A88"/>
    <mergeCell ref="B83:B88"/>
    <mergeCell ref="A89:A94"/>
    <mergeCell ref="B89:B94"/>
    <mergeCell ref="C62:C67"/>
    <mergeCell ref="A71:A76"/>
    <mergeCell ref="B71:B76"/>
    <mergeCell ref="A77:A79"/>
    <mergeCell ref="B77:B79"/>
    <mergeCell ref="A62:A67"/>
    <mergeCell ref="B62:B67"/>
    <mergeCell ref="A95:A101"/>
    <mergeCell ref="A102:A107"/>
    <mergeCell ref="T4:AE6"/>
    <mergeCell ref="U7:U9"/>
    <mergeCell ref="T7:T9"/>
    <mergeCell ref="R7:S7"/>
    <mergeCell ref="H4:S6"/>
    <mergeCell ref="O7:O9"/>
    <mergeCell ref="L7:L9"/>
    <mergeCell ref="AD7:AE7"/>
    <mergeCell ref="AC7:AC9"/>
    <mergeCell ref="AA7:AA9"/>
    <mergeCell ref="AB7:AB9"/>
    <mergeCell ref="V7:V9"/>
    <mergeCell ref="W7:W9"/>
    <mergeCell ref="X7:X9"/>
    <mergeCell ref="Y7:Y9"/>
    <mergeCell ref="Z7:Z9"/>
    <mergeCell ref="A4:B6"/>
    <mergeCell ref="D2:Q2"/>
    <mergeCell ref="C4:F6"/>
    <mergeCell ref="N7:N9"/>
    <mergeCell ref="P7:P9"/>
    <mergeCell ref="Q7:Q9"/>
    <mergeCell ref="M7:M9"/>
    <mergeCell ref="A7:A9"/>
    <mergeCell ref="F7:F9"/>
    <mergeCell ref="B7:B9"/>
    <mergeCell ref="C7:C9"/>
    <mergeCell ref="D7:D9"/>
    <mergeCell ref="E7:E9"/>
    <mergeCell ref="H7:H9"/>
    <mergeCell ref="J7:J9"/>
    <mergeCell ref="K7:K9"/>
    <mergeCell ref="I7:I9"/>
    <mergeCell ref="G4:G9"/>
    <mergeCell ref="C10:C12"/>
    <mergeCell ref="C19:C21"/>
    <mergeCell ref="A10:A12"/>
    <mergeCell ref="A56:A61"/>
    <mergeCell ref="B56:B61"/>
    <mergeCell ref="C56:C61"/>
    <mergeCell ref="D56:D61"/>
    <mergeCell ref="E56:E61"/>
    <mergeCell ref="F56:F61"/>
    <mergeCell ref="B10:B12"/>
    <mergeCell ref="A19:A21"/>
    <mergeCell ref="B19:B21"/>
    <mergeCell ref="A22:A26"/>
    <mergeCell ref="D10:D12"/>
    <mergeCell ref="E10:E12"/>
    <mergeCell ref="F10:F12"/>
    <mergeCell ref="A50:A55"/>
    <mergeCell ref="B50:B55"/>
    <mergeCell ref="C50:C55"/>
    <mergeCell ref="A33:A38"/>
    <mergeCell ref="B33:B38"/>
    <mergeCell ref="A39:A44"/>
    <mergeCell ref="B39:B44"/>
    <mergeCell ref="A45:A49"/>
    <mergeCell ref="AF56:AF61"/>
    <mergeCell ref="G58:G59"/>
    <mergeCell ref="G60:G61"/>
    <mergeCell ref="G45:G46"/>
    <mergeCell ref="G47:G48"/>
    <mergeCell ref="G89:G90"/>
    <mergeCell ref="G91:G92"/>
    <mergeCell ref="G93:G94"/>
    <mergeCell ref="G98:G99"/>
    <mergeCell ref="AF50:AF55"/>
    <mergeCell ref="G52:G53"/>
    <mergeCell ref="G54:G55"/>
    <mergeCell ref="G83:G84"/>
    <mergeCell ref="G85:G86"/>
    <mergeCell ref="G87:G88"/>
    <mergeCell ref="G64:G65"/>
    <mergeCell ref="G66:G67"/>
    <mergeCell ref="G71:G72"/>
    <mergeCell ref="G73:G74"/>
    <mergeCell ref="G75:G76"/>
    <mergeCell ref="G50:G51"/>
  </mergeCells>
  <phoneticPr fontId="4" type="noConversion"/>
  <dataValidations disablePrompts="1" count="3">
    <dataValidation allowBlank="1" showInputMessage="1" showErrorMessage="1" promptTitle="서비스명을 명시해주세요" sqref="AD80:AD81" xr:uid="{00000000-0002-0000-0100-000000000000}"/>
    <dataValidation type="whole" allowBlank="1" showInputMessage="1" showErrorMessage="1" error="단가 표기(숫자만 기입 가능)_x000a_(ex. 30,000)" sqref="AE80:AE81 T80:AC81" xr:uid="{00000000-0002-0000-0100-000001000000}">
      <formula1>0</formula1>
      <formula2>500000</formula2>
    </dataValidation>
    <dataValidation type="whole" allowBlank="1" showInputMessage="1" showErrorMessage="1" error="단가 표기(숫자만 표기 가능)_x000a_(ex. 30,000)" sqref="H80:Q81" xr:uid="{00000000-0002-0000-0100-000002000000}">
      <formula1>0</formula1>
      <formula2>500000</formula2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발달재활</vt:lpstr>
      <vt:lpstr>발달재활!Print_Titles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2025-02-05T04:21:08Z</cp:lastPrinted>
  <dcterms:created xsi:type="dcterms:W3CDTF">2016-08-29T00:39:42Z</dcterms:created>
  <dcterms:modified xsi:type="dcterms:W3CDTF">2025-02-06T06:03:14Z</dcterms:modified>
</cp:coreProperties>
</file>