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미\물가관련업무\★물가모니터요원 운영\2025 물가모니터운영\물가모니터요원 보상금 지급\2025. 6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<sst xmlns="http://schemas.openxmlformats.org/spreadsheetml/2006/main" count="87" uniqueCount="85">
  <si>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</si>
  <si>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</si>
  <si>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</si>
  <si>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</si>
  <si>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</si>
  <si>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</si>
  <si>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</si>
  <si>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</si>
  <si>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</si>
  <si>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</si>
  <si>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</si>
  <si>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</si>
  <si>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</si>
  <si>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</si>
  <si>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</si>
  <si>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</si>
  <si>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</si>
  <si>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</si>
  <si>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</si>
  <si>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</si>
  <si>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</si>
  <si>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</si>
  <si>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</si>
  <si>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</si>
  <si>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</si>
  <si>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</si>
  <si>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</si>
  <si>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</si>
  <si>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</si>
  <si>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</si>
  <si>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</si>
  <si>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</si>
  <si>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</si>
  <si>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</si>
  <si>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</si>
  <si>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</si>
  <si>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</si>
  <si>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</si>
  <si>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</si>
  <si>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</si>
  <si>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</si>
  <si>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</si>
  <si>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</si>
  <si>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</si>
  <si>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</si>
  <si>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</si>
  <si>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</si>
  <si>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</si>
  <si>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</si>
  <si>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</si>
  <si>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</si>
  <si>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</si>
  <si>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</si>
  <si>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</si>
  <si>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</si>
  <si>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</si>
  <si>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</si>
  <si>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</si>
  <si>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</si>
  <si>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</si>
  <si>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</si>
  <si>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</si>
  <si>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</si>
  <si>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</si>
  <si>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</si>
  <si>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</si>
  <si>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</si>
  <si>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</si>
  <si>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</si>
  <si>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</si>
  <si>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</si>
  <si>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</si>
  <si>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</si>
  <si>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</si>
  <si>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</si>
  <si>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</si>
  <si>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</si>
  <si>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</si>
  <si>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</si>
  <si>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</si>
  <si>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</si>
  <si>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5월셋째주</t>
    <phoneticPr fontId="2" type="noConversion"/>
  </si>
  <si>
    <t>2025년 6월 셋째주 생활물가 정보</t>
    <phoneticPr fontId="2" type="noConversion"/>
  </si>
  <si>
    <t>6월셋째주</t>
    <phoneticPr fontId="2" type="noConversion"/>
  </si>
  <si>
    <t>* 수산물의 경우 생물기준으로 하되, 없을시 냉동기준으로 조사. Y식자재마트(오징어 냉동), 옥산로컬푸드(갈치 냉동), 화진마트(고등어, 오징어, 갈치 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</si>
</sst>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A1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83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59900</v>
      </c>
      <c r="E5" s="13">
        <v>63000</v>
      </c>
      <c r="F5" s="13">
        <v>62800</v>
      </c>
      <c r="G5" s="18"/>
      <c r="H5" s="14">
        <v>71500</v>
      </c>
      <c r="I5" s="14">
        <v>65000</v>
      </c>
      <c r="J5" s="14">
        <v>63900</v>
      </c>
      <c r="K5" s="13">
        <v>58000</v>
      </c>
      <c r="L5" s="13">
        <v>65000</v>
      </c>
      <c r="M5" s="14">
        <v>68000</v>
      </c>
      <c r="N5" s="15">
        <v>65344.444444444445</v>
      </c>
      <c r="O5" s="15">
        <f>AVERAGEA(D5:M5)</f>
        <v>64122.222222222219</v>
      </c>
      <c r="P5" s="16">
        <f>(O5-N5)/N5</f>
        <v>-1.8704301989457637E-2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1780</v>
      </c>
      <c r="E6" s="17">
        <v>1500</v>
      </c>
      <c r="F6" s="17">
        <v>1880</v>
      </c>
      <c r="G6" s="18">
        <v>990</v>
      </c>
      <c r="H6" s="19">
        <v>2990</v>
      </c>
      <c r="I6" s="14">
        <v>1500</v>
      </c>
      <c r="J6" s="14">
        <v>2480</v>
      </c>
      <c r="K6" s="12">
        <v>1300</v>
      </c>
      <c r="L6" s="17">
        <v>3000</v>
      </c>
      <c r="M6" s="14">
        <v>1980</v>
      </c>
      <c r="N6" s="15">
        <v>2582</v>
      </c>
      <c r="O6" s="15">
        <f t="shared" ref="O6:O34" si="0">AVERAGEA(D6:M6)</f>
        <v>1940</v>
      </c>
      <c r="P6" s="16">
        <f t="shared" ref="P6:P34" si="1">(O6-N6)/N6</f>
        <v>-0.24864446165762974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2780</v>
      </c>
      <c r="E7" s="17">
        <v>5000</v>
      </c>
      <c r="F7" s="17">
        <v>2980</v>
      </c>
      <c r="G7" s="19">
        <v>3480</v>
      </c>
      <c r="H7" s="19">
        <v>3580</v>
      </c>
      <c r="I7" s="19">
        <v>2900</v>
      </c>
      <c r="J7" s="19">
        <v>3990</v>
      </c>
      <c r="K7" s="17">
        <v>2500</v>
      </c>
      <c r="L7" s="17">
        <v>4000</v>
      </c>
      <c r="M7" s="19">
        <v>4500</v>
      </c>
      <c r="N7" s="15">
        <v>4065</v>
      </c>
      <c r="O7" s="15">
        <f t="shared" si="0"/>
        <v>3571</v>
      </c>
      <c r="P7" s="16">
        <f t="shared" si="1"/>
        <v>-0.12152521525215253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1380</v>
      </c>
      <c r="E8" s="17">
        <v>2000</v>
      </c>
      <c r="F8" s="17">
        <v>1990</v>
      </c>
      <c r="G8" s="19">
        <v>2000</v>
      </c>
      <c r="H8" s="19">
        <v>4990</v>
      </c>
      <c r="I8" s="19">
        <v>1890</v>
      </c>
      <c r="J8" s="19">
        <v>3590</v>
      </c>
      <c r="K8" s="17">
        <v>1670</v>
      </c>
      <c r="L8" s="17">
        <v>1200</v>
      </c>
      <c r="M8" s="19">
        <v>8500</v>
      </c>
      <c r="N8" s="15">
        <v>3934</v>
      </c>
      <c r="O8" s="15">
        <f t="shared" si="0"/>
        <v>2921</v>
      </c>
      <c r="P8" s="16">
        <f t="shared" si="1"/>
        <v>-0.25749872902897813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1980</v>
      </c>
      <c r="E9" s="17">
        <v>1500</v>
      </c>
      <c r="F9" s="17">
        <v>990</v>
      </c>
      <c r="G9" s="19">
        <v>2980</v>
      </c>
      <c r="H9" s="19">
        <v>1780</v>
      </c>
      <c r="I9" s="19">
        <v>1000</v>
      </c>
      <c r="J9" s="19">
        <v>2590</v>
      </c>
      <c r="K9" s="17">
        <v>1500</v>
      </c>
      <c r="L9" s="17">
        <v>1330</v>
      </c>
      <c r="M9" s="19">
        <v>3500</v>
      </c>
      <c r="N9" s="15">
        <v>2289</v>
      </c>
      <c r="O9" s="15">
        <f t="shared" si="0"/>
        <v>1915</v>
      </c>
      <c r="P9" s="16">
        <f t="shared" si="1"/>
        <v>-0.16339012669287897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3480</v>
      </c>
      <c r="E10" s="17">
        <v>6900</v>
      </c>
      <c r="F10" s="17">
        <v>4930</v>
      </c>
      <c r="G10" s="19">
        <v>3400</v>
      </c>
      <c r="H10" s="19">
        <v>3480</v>
      </c>
      <c r="I10" s="19">
        <v>4500</v>
      </c>
      <c r="J10" s="19">
        <v>7000</v>
      </c>
      <c r="K10" s="17">
        <v>3060</v>
      </c>
      <c r="L10" s="17">
        <v>5000</v>
      </c>
      <c r="M10" s="19">
        <v>7000</v>
      </c>
      <c r="N10" s="15">
        <v>4235</v>
      </c>
      <c r="O10" s="15">
        <f t="shared" si="0"/>
        <v>4875</v>
      </c>
      <c r="P10" s="16">
        <f t="shared" si="1"/>
        <v>0.1511216056670602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8250</v>
      </c>
      <c r="E11" s="17">
        <v>5000</v>
      </c>
      <c r="F11" s="17">
        <v>6400</v>
      </c>
      <c r="G11" s="18">
        <v>4250</v>
      </c>
      <c r="H11" s="19"/>
      <c r="I11" s="19">
        <v>4980</v>
      </c>
      <c r="J11" s="19">
        <v>4900</v>
      </c>
      <c r="K11" s="17"/>
      <c r="L11" s="17">
        <v>7000</v>
      </c>
      <c r="M11" s="19">
        <v>7500</v>
      </c>
      <c r="N11" s="15">
        <v>5983.333333333333</v>
      </c>
      <c r="O11" s="15">
        <f t="shared" si="0"/>
        <v>6035</v>
      </c>
      <c r="P11" s="16">
        <f t="shared" si="1"/>
        <v>8.6350974930362624E-3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2980</v>
      </c>
      <c r="E12" s="17">
        <v>3600</v>
      </c>
      <c r="F12" s="17">
        <v>2980</v>
      </c>
      <c r="G12" s="18">
        <v>3980</v>
      </c>
      <c r="H12" s="19">
        <v>2980</v>
      </c>
      <c r="I12" s="19">
        <v>4590</v>
      </c>
      <c r="J12" s="19">
        <v>4660</v>
      </c>
      <c r="K12" s="17">
        <v>2000</v>
      </c>
      <c r="L12" s="17">
        <v>3000</v>
      </c>
      <c r="M12" s="19">
        <v>3000</v>
      </c>
      <c r="N12" s="15">
        <v>4580</v>
      </c>
      <c r="O12" s="15">
        <f t="shared" si="0"/>
        <v>3377</v>
      </c>
      <c r="P12" s="16">
        <f t="shared" si="1"/>
        <v>-0.26266375545851528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2400</v>
      </c>
      <c r="E13" s="17">
        <v>5800</v>
      </c>
      <c r="F13" s="17">
        <v>6900</v>
      </c>
      <c r="G13" s="19">
        <v>7000</v>
      </c>
      <c r="H13" s="19">
        <v>2360</v>
      </c>
      <c r="I13" s="19">
        <v>8500</v>
      </c>
      <c r="J13" s="19">
        <v>5200</v>
      </c>
      <c r="K13" s="17">
        <v>4320</v>
      </c>
      <c r="L13" s="17">
        <v>4000</v>
      </c>
      <c r="M13" s="19">
        <v>4800</v>
      </c>
      <c r="N13" s="15">
        <v>4825</v>
      </c>
      <c r="O13" s="15">
        <f t="shared" si="0"/>
        <v>5128</v>
      </c>
      <c r="P13" s="16">
        <f t="shared" si="1"/>
        <v>6.2797927461139894E-2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14900</v>
      </c>
      <c r="E14" s="17">
        <v>24000</v>
      </c>
      <c r="F14" s="17">
        <v>16800</v>
      </c>
      <c r="G14" s="19">
        <v>25000</v>
      </c>
      <c r="H14" s="19"/>
      <c r="I14" s="19">
        <v>17200</v>
      </c>
      <c r="J14" s="19">
        <v>13900</v>
      </c>
      <c r="K14" s="17">
        <v>14000</v>
      </c>
      <c r="L14" s="17">
        <v>12000</v>
      </c>
      <c r="M14" s="19">
        <v>17600</v>
      </c>
      <c r="N14" s="15">
        <v>17152.222222222223</v>
      </c>
      <c r="O14" s="15">
        <f t="shared" si="0"/>
        <v>17266.666666666668</v>
      </c>
      <c r="P14" s="16">
        <f t="shared" si="1"/>
        <v>6.672280883591418E-3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12780</v>
      </c>
      <c r="E15" s="17">
        <v>15900</v>
      </c>
      <c r="F15" s="17">
        <v>6630</v>
      </c>
      <c r="G15" s="19"/>
      <c r="H15" s="19">
        <v>12000</v>
      </c>
      <c r="I15" s="19"/>
      <c r="J15" s="19">
        <v>17980</v>
      </c>
      <c r="K15" s="17">
        <v>10000</v>
      </c>
      <c r="L15" s="17">
        <v>8340</v>
      </c>
      <c r="M15" s="19"/>
      <c r="N15" s="15">
        <v>12548.75</v>
      </c>
      <c r="O15" s="15">
        <f t="shared" si="0"/>
        <v>11947.142857142857</v>
      </c>
      <c r="P15" s="16">
        <f t="shared" si="1"/>
        <v>-4.7941599191723729E-2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3980</v>
      </c>
      <c r="E16" s="17">
        <v>3650</v>
      </c>
      <c r="F16" s="17">
        <v>2500</v>
      </c>
      <c r="G16" s="19">
        <v>2500</v>
      </c>
      <c r="H16" s="19">
        <v>2900</v>
      </c>
      <c r="I16" s="19">
        <v>2300</v>
      </c>
      <c r="J16" s="19">
        <v>4480</v>
      </c>
      <c r="K16" s="17">
        <v>2900</v>
      </c>
      <c r="L16" s="17">
        <v>2800</v>
      </c>
      <c r="M16" s="19">
        <v>3500</v>
      </c>
      <c r="N16" s="15">
        <v>2769</v>
      </c>
      <c r="O16" s="15">
        <f t="shared" si="0"/>
        <v>3151</v>
      </c>
      <c r="P16" s="16">
        <f t="shared" si="1"/>
        <v>0.13795594077284218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14980</v>
      </c>
      <c r="E17" s="17">
        <v>14900</v>
      </c>
      <c r="F17" s="17">
        <v>7500</v>
      </c>
      <c r="G17" s="18">
        <v>7980</v>
      </c>
      <c r="H17" s="19">
        <v>8900</v>
      </c>
      <c r="I17" s="19">
        <v>7900</v>
      </c>
      <c r="J17" s="19">
        <v>11990</v>
      </c>
      <c r="K17" s="17">
        <v>10000</v>
      </c>
      <c r="L17" s="17">
        <v>8000</v>
      </c>
      <c r="M17" s="19">
        <v>8500</v>
      </c>
      <c r="N17" s="15">
        <v>8546</v>
      </c>
      <c r="O17" s="15">
        <f t="shared" si="0"/>
        <v>10065</v>
      </c>
      <c r="P17" s="16">
        <f t="shared" si="1"/>
        <v>0.17774397378890708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7380</v>
      </c>
      <c r="E18" s="17">
        <v>8400</v>
      </c>
      <c r="F18" s="17">
        <v>6780</v>
      </c>
      <c r="G18" s="19">
        <v>9480</v>
      </c>
      <c r="H18" s="19">
        <v>7080</v>
      </c>
      <c r="I18" s="19">
        <v>8000</v>
      </c>
      <c r="J18" s="19">
        <v>7990</v>
      </c>
      <c r="K18" s="17">
        <v>7500</v>
      </c>
      <c r="L18" s="17">
        <v>9000</v>
      </c>
      <c r="M18" s="19">
        <v>8000</v>
      </c>
      <c r="N18" s="15">
        <v>7701</v>
      </c>
      <c r="O18" s="15">
        <f t="shared" si="0"/>
        <v>7961</v>
      </c>
      <c r="P18" s="16">
        <f t="shared" si="1"/>
        <v>3.3761849110505129E-2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4980</v>
      </c>
      <c r="E19" s="17">
        <v>2500</v>
      </c>
      <c r="F19" s="17">
        <v>4900</v>
      </c>
      <c r="G19" s="19"/>
      <c r="H19" s="19"/>
      <c r="I19" s="19"/>
      <c r="J19" s="19">
        <v>3990</v>
      </c>
      <c r="K19" s="17">
        <v>8500</v>
      </c>
      <c r="L19" s="17">
        <v>5000</v>
      </c>
      <c r="M19" s="19">
        <v>3300</v>
      </c>
      <c r="N19" s="15">
        <v>4892.8571428571431</v>
      </c>
      <c r="O19" s="15">
        <f t="shared" si="0"/>
        <v>4738.5714285714284</v>
      </c>
      <c r="P19" s="16">
        <f t="shared" si="1"/>
        <v>-3.1532846715328543E-2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5400</v>
      </c>
      <c r="E20" s="17">
        <v>5500</v>
      </c>
      <c r="F20" s="17">
        <v>4450</v>
      </c>
      <c r="G20" s="18">
        <v>4790</v>
      </c>
      <c r="H20" s="19">
        <v>8900</v>
      </c>
      <c r="I20" s="19"/>
      <c r="J20" s="19">
        <v>4890</v>
      </c>
      <c r="K20" s="17">
        <v>5900</v>
      </c>
      <c r="L20" s="17">
        <v>5000</v>
      </c>
      <c r="M20" s="19">
        <v>8000</v>
      </c>
      <c r="N20" s="15">
        <v>5548.8888888888887</v>
      </c>
      <c r="O20" s="15">
        <f t="shared" si="0"/>
        <v>5870</v>
      </c>
      <c r="P20" s="16">
        <f t="shared" si="1"/>
        <v>5.7869443331998435E-2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4960</v>
      </c>
      <c r="E21" s="17"/>
      <c r="F21" s="17">
        <v>15800</v>
      </c>
      <c r="G21" s="19">
        <v>6400</v>
      </c>
      <c r="H21" s="20"/>
      <c r="I21" s="20"/>
      <c r="J21" s="20">
        <v>5850</v>
      </c>
      <c r="K21" s="17">
        <v>14000</v>
      </c>
      <c r="L21" s="17">
        <v>8000</v>
      </c>
      <c r="M21" s="20">
        <v>10000</v>
      </c>
      <c r="N21" s="15">
        <v>12021.428571428571</v>
      </c>
      <c r="O21" s="15">
        <f t="shared" si="0"/>
        <v>9287.1428571428569</v>
      </c>
      <c r="P21" s="16">
        <f t="shared" si="1"/>
        <v>-0.22745098039215683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600</v>
      </c>
      <c r="M22" s="20">
        <v>600</v>
      </c>
      <c r="N22" s="15">
        <v>560</v>
      </c>
      <c r="O22" s="15">
        <f t="shared" si="0"/>
        <v>560</v>
      </c>
      <c r="P22" s="16">
        <f t="shared" si="1"/>
        <v>0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1430</v>
      </c>
      <c r="L23" s="21">
        <v>1600</v>
      </c>
      <c r="M23" s="19">
        <v>1500</v>
      </c>
      <c r="N23" s="15">
        <v>1467</v>
      </c>
      <c r="O23" s="15">
        <f t="shared" si="0"/>
        <v>1476</v>
      </c>
      <c r="P23" s="16">
        <f t="shared" si="1"/>
        <v>6.1349693251533744E-3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1700</v>
      </c>
      <c r="E24" s="21">
        <v>1900</v>
      </c>
      <c r="F24" s="21">
        <v>1980</v>
      </c>
      <c r="G24" s="19">
        <v>2030</v>
      </c>
      <c r="H24" s="19">
        <v>1950</v>
      </c>
      <c r="I24" s="19">
        <v>1950</v>
      </c>
      <c r="J24" s="19">
        <v>1730</v>
      </c>
      <c r="K24" s="21">
        <v>1730</v>
      </c>
      <c r="L24" s="21">
        <v>2000</v>
      </c>
      <c r="M24" s="19">
        <v>1850</v>
      </c>
      <c r="N24" s="15">
        <v>1877</v>
      </c>
      <c r="O24" s="15">
        <f t="shared" si="0"/>
        <v>1882</v>
      </c>
      <c r="P24" s="16">
        <f t="shared" si="1"/>
        <v>2.6638252530633991E-3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2320</v>
      </c>
      <c r="E25" s="21">
        <v>2900</v>
      </c>
      <c r="F25" s="21">
        <v>3280</v>
      </c>
      <c r="G25" s="19">
        <v>4100</v>
      </c>
      <c r="H25" s="19">
        <v>3250</v>
      </c>
      <c r="I25" s="19">
        <v>3200</v>
      </c>
      <c r="J25" s="19">
        <v>3190</v>
      </c>
      <c r="K25" s="21">
        <v>3920</v>
      </c>
      <c r="L25" s="21">
        <v>2900</v>
      </c>
      <c r="M25" s="19">
        <v>3500</v>
      </c>
      <c r="N25" s="15">
        <v>3147</v>
      </c>
      <c r="O25" s="15">
        <f t="shared" si="0"/>
        <v>3256</v>
      </c>
      <c r="P25" s="16">
        <f t="shared" si="1"/>
        <v>3.4636161423578012E-2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32380</v>
      </c>
      <c r="E26" s="21">
        <v>25800</v>
      </c>
      <c r="F26" s="21">
        <v>24500</v>
      </c>
      <c r="G26" s="19">
        <v>31860</v>
      </c>
      <c r="H26" s="19">
        <v>33000</v>
      </c>
      <c r="I26" s="19">
        <v>31600</v>
      </c>
      <c r="J26" s="19">
        <v>31860</v>
      </c>
      <c r="K26" s="21">
        <v>31800</v>
      </c>
      <c r="L26" s="21">
        <v>21000</v>
      </c>
      <c r="M26" s="19">
        <v>28900</v>
      </c>
      <c r="N26" s="15">
        <v>29224</v>
      </c>
      <c r="O26" s="15">
        <f t="shared" si="0"/>
        <v>29270</v>
      </c>
      <c r="P26" s="16">
        <f t="shared" si="1"/>
        <v>1.574048727073638E-3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1400</v>
      </c>
      <c r="E27" s="21">
        <v>1500</v>
      </c>
      <c r="F27" s="21">
        <v>1450</v>
      </c>
      <c r="G27" s="19">
        <v>1690</v>
      </c>
      <c r="H27" s="19">
        <v>1500</v>
      </c>
      <c r="I27" s="19"/>
      <c r="J27" s="19">
        <v>1590</v>
      </c>
      <c r="K27" s="21">
        <v>1350</v>
      </c>
      <c r="L27" s="21">
        <v>1500</v>
      </c>
      <c r="M27" s="19">
        <v>1200</v>
      </c>
      <c r="N27" s="15">
        <v>1486.6666666666667</v>
      </c>
      <c r="O27" s="15">
        <f t="shared" si="0"/>
        <v>1464.4444444444443</v>
      </c>
      <c r="P27" s="16">
        <f t="shared" si="1"/>
        <v>-1.4947683109118206E-2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9430</v>
      </c>
      <c r="E28" s="21">
        <v>9400</v>
      </c>
      <c r="F28" s="21">
        <v>10800</v>
      </c>
      <c r="G28" s="18">
        <v>10780</v>
      </c>
      <c r="H28" s="14">
        <v>9900</v>
      </c>
      <c r="I28" s="19">
        <v>10700</v>
      </c>
      <c r="J28" s="19">
        <v>10780</v>
      </c>
      <c r="K28" s="21">
        <v>7810</v>
      </c>
      <c r="L28" s="21">
        <v>11500</v>
      </c>
      <c r="M28" s="19">
        <v>11500</v>
      </c>
      <c r="N28" s="15">
        <v>10125</v>
      </c>
      <c r="O28" s="15">
        <f t="shared" si="0"/>
        <v>10260</v>
      </c>
      <c r="P28" s="16">
        <f t="shared" si="1"/>
        <v>1.3333333333333334E-2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830</v>
      </c>
      <c r="E29" s="21">
        <v>800</v>
      </c>
      <c r="F29" s="21">
        <v>720</v>
      </c>
      <c r="G29" s="18">
        <v>830</v>
      </c>
      <c r="H29" s="19">
        <v>940</v>
      </c>
      <c r="I29" s="19">
        <v>880</v>
      </c>
      <c r="J29" s="19">
        <v>830</v>
      </c>
      <c r="K29" s="21">
        <v>830</v>
      </c>
      <c r="L29" s="21">
        <v>960</v>
      </c>
      <c r="M29" s="19">
        <v>900</v>
      </c>
      <c r="N29" s="15">
        <v>890</v>
      </c>
      <c r="O29" s="15">
        <f t="shared" si="0"/>
        <v>852</v>
      </c>
      <c r="P29" s="16">
        <f t="shared" si="1"/>
        <v>-4.2696629213483148E-2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1710</v>
      </c>
      <c r="E30" s="21">
        <v>1750</v>
      </c>
      <c r="F30" s="21">
        <v>1980</v>
      </c>
      <c r="G30" s="19">
        <v>2000</v>
      </c>
      <c r="H30" s="19">
        <v>1900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2018</v>
      </c>
      <c r="O30" s="15">
        <f t="shared" si="0"/>
        <v>1978</v>
      </c>
      <c r="P30" s="16">
        <f t="shared" si="1"/>
        <v>-1.9821605550049554E-2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2320</v>
      </c>
      <c r="E31" s="21">
        <v>2800</v>
      </c>
      <c r="F31" s="21">
        <v>2850</v>
      </c>
      <c r="G31" s="19">
        <v>2680</v>
      </c>
      <c r="H31" s="19">
        <v>3250</v>
      </c>
      <c r="I31" s="19">
        <v>3300</v>
      </c>
      <c r="J31" s="19">
        <v>2380</v>
      </c>
      <c r="K31" s="21">
        <v>2350</v>
      </c>
      <c r="L31" s="21">
        <v>2900</v>
      </c>
      <c r="M31" s="19">
        <v>3000</v>
      </c>
      <c r="N31" s="15">
        <v>2783</v>
      </c>
      <c r="O31" s="15">
        <f t="shared" si="0"/>
        <v>2783</v>
      </c>
      <c r="P31" s="16">
        <f t="shared" si="1"/>
        <v>0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8480</v>
      </c>
      <c r="E32" s="21">
        <v>6900</v>
      </c>
      <c r="F32" s="21">
        <v>6980</v>
      </c>
      <c r="G32" s="19">
        <v>8980</v>
      </c>
      <c r="H32" s="19">
        <v>5980</v>
      </c>
      <c r="I32" s="19">
        <v>7300</v>
      </c>
      <c r="J32" s="19">
        <v>7480</v>
      </c>
      <c r="K32" s="21">
        <v>6980</v>
      </c>
      <c r="L32" s="21">
        <v>8900</v>
      </c>
      <c r="M32" s="18">
        <v>6590</v>
      </c>
      <c r="N32" s="15">
        <v>7657</v>
      </c>
      <c r="O32" s="15">
        <f t="shared" si="0"/>
        <v>7457</v>
      </c>
      <c r="P32" s="16">
        <f t="shared" si="1"/>
        <v>-2.6119890296460755E-2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11300</v>
      </c>
      <c r="E33" s="21">
        <v>11800</v>
      </c>
      <c r="F33" s="21">
        <v>8360</v>
      </c>
      <c r="G33" s="19">
        <v>12480</v>
      </c>
      <c r="H33" s="19">
        <v>11580</v>
      </c>
      <c r="I33" s="19">
        <v>6200</v>
      </c>
      <c r="J33" s="19">
        <v>11880</v>
      </c>
      <c r="K33" s="21">
        <v>12580</v>
      </c>
      <c r="L33" s="21">
        <v>7900</v>
      </c>
      <c r="M33" s="19">
        <v>11500</v>
      </c>
      <c r="N33" s="15">
        <v>10558</v>
      </c>
      <c r="O33" s="15">
        <f t="shared" si="0"/>
        <v>10558</v>
      </c>
      <c r="P33" s="16">
        <f t="shared" si="1"/>
        <v>0</v>
      </c>
    </row>
    <row r="34" spans="1:16" ht="25.5" customHeight="1" x14ac:dyDescent="0.15">
      <c r="A34" s="32"/>
      <c r="B34" s="1" t="s">
        <v>44</v>
      </c>
      <c r="C34" s="4" t="s">
        <v>73</v>
      </c>
      <c r="D34" s="21">
        <v>23900</v>
      </c>
      <c r="E34" s="21">
        <v>24800</v>
      </c>
      <c r="F34" s="21">
        <v>22800</v>
      </c>
      <c r="G34" s="19">
        <v>34000</v>
      </c>
      <c r="H34" s="18">
        <v>21900</v>
      </c>
      <c r="I34" s="19">
        <v>26000</v>
      </c>
      <c r="J34" s="19">
        <v>32200</v>
      </c>
      <c r="K34" s="21">
        <v>25900</v>
      </c>
      <c r="L34" s="21">
        <v>27500</v>
      </c>
      <c r="M34" s="19">
        <v>24500</v>
      </c>
      <c r="N34" s="15">
        <v>27140</v>
      </c>
      <c r="O34" s="15">
        <f t="shared" si="0"/>
        <v>26350</v>
      </c>
      <c r="P34" s="16">
        <f t="shared" si="1"/>
        <v>-2.9108327192336036E-2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2025-07-02T08:56:48Z</dcterms:modified>
</cp:coreProperties>
</file>