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12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5" i="2" l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<sst xmlns="http://schemas.openxmlformats.org/spreadsheetml/2006/main" count="87" uniqueCount="85">
  <si>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</si>
  <si>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</si>
  <si>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</si>
  <si>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</si>
  <si>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</si>
  <si>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</si>
  <si>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</si>
  <si>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</si>
  <si>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</si>
  <si>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</si>
  <si>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</si>
  <si>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</si>
  <si>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</si>
  <si>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</si>
  <si>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</si>
  <si>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</si>
  <si>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</si>
  <si>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</si>
  <si>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</si>
  <si>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</si>
  <si>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</si>
  <si>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</si>
  <si>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</si>
  <si>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</si>
  <si>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</si>
  <si>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</si>
  <si>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</si>
  <si>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</si>
  <si>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</si>
  <si>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</si>
  <si>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</si>
  <si>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</si>
  <si>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</si>
  <si>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</si>
  <si>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</si>
  <si>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</si>
  <si>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</si>
  <si>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</si>
  <si>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</si>
  <si>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</si>
  <si>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</si>
  <si>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</si>
  <si>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</si>
  <si>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</si>
  <si>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</si>
  <si>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</si>
  <si>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</si>
  <si>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</si>
  <si>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</si>
  <si>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</si>
  <si>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</si>
  <si>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</si>
  <si>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</si>
  <si>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</si>
  <si>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</si>
  <si>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</si>
  <si>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</si>
  <si>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</si>
  <si>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</si>
  <si>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</si>
  <si>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</si>
  <si>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</si>
  <si>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</si>
  <si>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</si>
  <si>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</si>
  <si>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</si>
  <si>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</si>
  <si>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</si>
  <si>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</si>
  <si>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</si>
  <si>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</si>
  <si>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</si>
  <si>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</si>
  <si>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</si>
  <si>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</si>
  <si>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</si>
  <si>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</si>
  <si>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</si>
  <si>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</si>
  <si>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</si>
  <si>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</si>
  <si>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11월셋째주</t>
    <phoneticPr fontId="2" type="noConversion"/>
  </si>
  <si>
    <t>2024년 12월 셋째주 생활물가 정보</t>
    <phoneticPr fontId="2" type="noConversion"/>
  </si>
  <si>
    <t>12월셋째주</t>
    <phoneticPr fontId="2" type="noConversion"/>
  </si>
  <si>
    <t>* 수산물의 경우 생물기준으로 하되, 없을시 냉동기준으로 조사. 이마트, 공설시장, Y식자재마트(오징어, 갈치 냉동), 옥산로컬푸드(갈치 냉동), 화진마트(고등어, 오징어, 갈치 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</si>
</sst>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A1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83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51900</v>
      </c>
      <c r="E5" s="13">
        <v>49800</v>
      </c>
      <c r="F5" s="13">
        <v>69800</v>
      </c>
      <c r="G5" s="14">
        <v>79900</v>
      </c>
      <c r="H5" s="14">
        <v>69800</v>
      </c>
      <c r="I5" s="14">
        <v>65500</v>
      </c>
      <c r="J5" s="14">
        <v>63900</v>
      </c>
      <c r="K5" s="13">
        <v>58000</v>
      </c>
      <c r="L5" s="13">
        <v>65000</v>
      </c>
      <c r="M5" s="14">
        <v>67000</v>
      </c>
      <c r="N5" s="15">
        <v>62460</v>
      </c>
      <c r="O5" s="15">
        <f>AVERAGEA(D5:M5)</f>
        <v>64060</v>
      </c>
      <c r="P5" s="16">
        <f>(O5-N5)/N5</f>
        <v>2.5616394492475183E-2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1980</v>
      </c>
      <c r="E6" s="17">
        <v>3500</v>
      </c>
      <c r="F6" s="17">
        <v>2560</v>
      </c>
      <c r="G6" s="14">
        <v>3980</v>
      </c>
      <c r="H6" s="14">
        <v>2990</v>
      </c>
      <c r="I6" s="14">
        <v>2860</v>
      </c>
      <c r="J6" s="14">
        <v>2480</v>
      </c>
      <c r="K6" s="12">
        <v>1500</v>
      </c>
      <c r="L6" s="17">
        <v>2000</v>
      </c>
      <c r="M6" s="14">
        <v>3200</v>
      </c>
      <c r="N6" s="15">
        <v>2347</v>
      </c>
      <c r="O6" s="15">
        <f t="shared" ref="O6:O34" si="0">AVERAGEA(D6:M6)</f>
        <v>2705</v>
      </c>
      <c r="P6" s="16">
        <f t="shared" ref="P6:P34" si="1">(O6-N6)/N6</f>
        <v>0.15253515125692374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3280</v>
      </c>
      <c r="E7" s="17">
        <v>3500</v>
      </c>
      <c r="F7" s="17">
        <v>5980</v>
      </c>
      <c r="G7" s="19">
        <v>4480</v>
      </c>
      <c r="H7" s="19">
        <v>4580</v>
      </c>
      <c r="I7" s="19">
        <v>2900</v>
      </c>
      <c r="J7" s="19">
        <v>3590</v>
      </c>
      <c r="K7" s="17">
        <v>3800</v>
      </c>
      <c r="L7" s="17">
        <v>3000</v>
      </c>
      <c r="M7" s="19">
        <v>4800</v>
      </c>
      <c r="N7" s="15">
        <v>4273</v>
      </c>
      <c r="O7" s="15">
        <f t="shared" si="0"/>
        <v>3991</v>
      </c>
      <c r="P7" s="16">
        <f t="shared" si="1"/>
        <v>-6.599578750292534E-2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2210</v>
      </c>
      <c r="E8" s="17">
        <v>2000</v>
      </c>
      <c r="F8" s="17">
        <v>3270</v>
      </c>
      <c r="G8" s="19">
        <v>2490</v>
      </c>
      <c r="H8" s="19">
        <v>4990</v>
      </c>
      <c r="I8" s="19">
        <v>2500</v>
      </c>
      <c r="J8" s="19">
        <v>5990</v>
      </c>
      <c r="K8" s="17">
        <v>3000</v>
      </c>
      <c r="L8" s="17">
        <v>2500</v>
      </c>
      <c r="M8" s="19">
        <v>7200</v>
      </c>
      <c r="N8" s="15">
        <v>3006</v>
      </c>
      <c r="O8" s="15">
        <f t="shared" si="0"/>
        <v>3615</v>
      </c>
      <c r="P8" s="16">
        <f t="shared" si="1"/>
        <v>0.20259481037924151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2210</v>
      </c>
      <c r="E9" s="17">
        <v>1560</v>
      </c>
      <c r="F9" s="17">
        <v>1500</v>
      </c>
      <c r="G9" s="19">
        <v>4980</v>
      </c>
      <c r="H9" s="19">
        <v>1980</v>
      </c>
      <c r="I9" s="19">
        <v>2990</v>
      </c>
      <c r="J9" s="19">
        <v>3990</v>
      </c>
      <c r="K9" s="17">
        <v>2100</v>
      </c>
      <c r="L9" s="17">
        <v>1570</v>
      </c>
      <c r="M9" s="19">
        <v>2980</v>
      </c>
      <c r="N9" s="15">
        <v>1920</v>
      </c>
      <c r="O9" s="15">
        <f t="shared" si="0"/>
        <v>2586</v>
      </c>
      <c r="P9" s="16">
        <f t="shared" si="1"/>
        <v>0.34687499999999999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1980</v>
      </c>
      <c r="E10" s="17">
        <v>6900</v>
      </c>
      <c r="F10" s="17">
        <v>1960</v>
      </c>
      <c r="G10" s="19">
        <v>4500</v>
      </c>
      <c r="H10" s="19">
        <v>2980</v>
      </c>
      <c r="I10" s="19">
        <v>3500</v>
      </c>
      <c r="J10" s="19">
        <v>3590</v>
      </c>
      <c r="K10" s="17">
        <v>1940</v>
      </c>
      <c r="L10" s="17">
        <v>3000</v>
      </c>
      <c r="M10" s="19">
        <v>5900</v>
      </c>
      <c r="N10" s="15">
        <v>3201</v>
      </c>
      <c r="O10" s="15">
        <f t="shared" si="0"/>
        <v>3625</v>
      </c>
      <c r="P10" s="16">
        <f t="shared" si="1"/>
        <v>0.13245860668541082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5970</v>
      </c>
      <c r="E11" s="17">
        <v>4900</v>
      </c>
      <c r="F11" s="17">
        <v>3270</v>
      </c>
      <c r="G11" s="19">
        <v>8500</v>
      </c>
      <c r="H11" s="19">
        <v>5950</v>
      </c>
      <c r="I11" s="19">
        <v>3700</v>
      </c>
      <c r="J11" s="19">
        <v>5300</v>
      </c>
      <c r="K11" s="17">
        <v>4000</v>
      </c>
      <c r="L11" s="17">
        <v>5000</v>
      </c>
      <c r="M11" s="19">
        <v>7000</v>
      </c>
      <c r="N11" s="15">
        <v>4710</v>
      </c>
      <c r="O11" s="15">
        <f t="shared" si="0"/>
        <v>5359</v>
      </c>
      <c r="P11" s="16">
        <f t="shared" si="1"/>
        <v>0.13779193205944798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1980</v>
      </c>
      <c r="E12" s="17">
        <v>3200</v>
      </c>
      <c r="F12" s="17">
        <v>2100</v>
      </c>
      <c r="G12" s="19">
        <v>3320</v>
      </c>
      <c r="H12" s="19">
        <v>2980</v>
      </c>
      <c r="I12" s="19">
        <v>2500</v>
      </c>
      <c r="J12" s="19">
        <v>6990</v>
      </c>
      <c r="K12" s="17">
        <v>4000</v>
      </c>
      <c r="L12" s="17">
        <v>3000</v>
      </c>
      <c r="M12" s="19">
        <v>3500</v>
      </c>
      <c r="N12" s="15">
        <v>3429</v>
      </c>
      <c r="O12" s="15">
        <f t="shared" si="0"/>
        <v>3357</v>
      </c>
      <c r="P12" s="16">
        <f t="shared" si="1"/>
        <v>-2.0997375328083989E-2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3588</v>
      </c>
      <c r="E13" s="17">
        <v>1600</v>
      </c>
      <c r="F13" s="17">
        <v>6900</v>
      </c>
      <c r="G13" s="19">
        <v>3998</v>
      </c>
      <c r="H13" s="19">
        <v>2360</v>
      </c>
      <c r="I13" s="19">
        <v>6750</v>
      </c>
      <c r="J13" s="19">
        <v>3980</v>
      </c>
      <c r="K13" s="17">
        <v>4200</v>
      </c>
      <c r="L13" s="17">
        <v>3000</v>
      </c>
      <c r="M13" s="19">
        <v>4000</v>
      </c>
      <c r="N13" s="15">
        <v>4119.6000000000004</v>
      </c>
      <c r="O13" s="15">
        <f t="shared" si="0"/>
        <v>4037.6</v>
      </c>
      <c r="P13" s="16">
        <f t="shared" si="1"/>
        <v>-1.9904845130595313E-2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12900</v>
      </c>
      <c r="E14" s="17">
        <v>24000</v>
      </c>
      <c r="F14" s="17">
        <v>16800</v>
      </c>
      <c r="G14" s="19">
        <v>16900</v>
      </c>
      <c r="H14" s="19">
        <v>20000</v>
      </c>
      <c r="I14" s="19">
        <v>17200</v>
      </c>
      <c r="J14" s="19">
        <v>12900</v>
      </c>
      <c r="K14" s="17">
        <v>16000</v>
      </c>
      <c r="L14" s="17">
        <v>11000</v>
      </c>
      <c r="M14" s="19">
        <v>11500</v>
      </c>
      <c r="N14" s="15">
        <v>15580</v>
      </c>
      <c r="O14" s="15">
        <f t="shared" si="0"/>
        <v>15920</v>
      </c>
      <c r="P14" s="16">
        <f t="shared" si="1"/>
        <v>2.1822849807445442E-2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11580</v>
      </c>
      <c r="E15" s="17">
        <v>14900</v>
      </c>
      <c r="F15" s="17">
        <v>14000</v>
      </c>
      <c r="G15" s="19"/>
      <c r="H15" s="19">
        <v>9800</v>
      </c>
      <c r="I15" s="19"/>
      <c r="J15" s="19">
        <v>11650</v>
      </c>
      <c r="K15" s="17">
        <v>11000</v>
      </c>
      <c r="L15" s="17">
        <v>8330</v>
      </c>
      <c r="M15" s="19">
        <v>9900</v>
      </c>
      <c r="N15" s="15">
        <v>13184.285714285714</v>
      </c>
      <c r="O15" s="15">
        <f t="shared" si="0"/>
        <v>11395</v>
      </c>
      <c r="P15" s="16">
        <f t="shared" si="1"/>
        <v>-0.13571351175641994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2780</v>
      </c>
      <c r="E16" s="17">
        <v>2820</v>
      </c>
      <c r="F16" s="17">
        <v>2950</v>
      </c>
      <c r="G16" s="19">
        <v>2660</v>
      </c>
      <c r="H16" s="19">
        <v>2630</v>
      </c>
      <c r="I16" s="19">
        <v>2850</v>
      </c>
      <c r="J16" s="19">
        <v>2890</v>
      </c>
      <c r="K16" s="17">
        <v>2750</v>
      </c>
      <c r="L16" s="17">
        <v>2670</v>
      </c>
      <c r="M16" s="19">
        <v>2870</v>
      </c>
      <c r="N16" s="15">
        <v>2809</v>
      </c>
      <c r="O16" s="15">
        <f t="shared" si="0"/>
        <v>2787</v>
      </c>
      <c r="P16" s="16">
        <f t="shared" si="1"/>
        <v>-7.8319686721253119E-3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6980</v>
      </c>
      <c r="E17" s="17">
        <v>8900</v>
      </c>
      <c r="F17" s="17">
        <v>5900</v>
      </c>
      <c r="G17" s="14">
        <v>7980</v>
      </c>
      <c r="H17" s="19">
        <v>7500</v>
      </c>
      <c r="I17" s="19">
        <v>7500</v>
      </c>
      <c r="J17" s="19">
        <v>10990</v>
      </c>
      <c r="K17" s="17">
        <v>8700</v>
      </c>
      <c r="L17" s="17">
        <v>5000</v>
      </c>
      <c r="M17" s="19">
        <v>5900</v>
      </c>
      <c r="N17" s="15">
        <v>7595</v>
      </c>
      <c r="O17" s="15">
        <f t="shared" si="0"/>
        <v>7535</v>
      </c>
      <c r="P17" s="16">
        <f t="shared" si="1"/>
        <v>-7.8999341672152737E-3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8980</v>
      </c>
      <c r="E18" s="17">
        <v>7200</v>
      </c>
      <c r="F18" s="17">
        <v>6480</v>
      </c>
      <c r="G18" s="19">
        <v>7980</v>
      </c>
      <c r="H18" s="19">
        <v>6900</v>
      </c>
      <c r="I18" s="19">
        <v>6700</v>
      </c>
      <c r="J18" s="19">
        <v>6990</v>
      </c>
      <c r="K18" s="17">
        <v>6900</v>
      </c>
      <c r="L18" s="17">
        <v>8000</v>
      </c>
      <c r="M18" s="19">
        <v>7200</v>
      </c>
      <c r="N18" s="15">
        <v>6581</v>
      </c>
      <c r="O18" s="15">
        <f t="shared" si="0"/>
        <v>7333</v>
      </c>
      <c r="P18" s="16">
        <f t="shared" si="1"/>
        <v>0.11426834827533809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3980</v>
      </c>
      <c r="E19" s="17">
        <v>7500</v>
      </c>
      <c r="F19" s="17">
        <v>4900</v>
      </c>
      <c r="G19" s="19"/>
      <c r="H19" s="19">
        <v>3900</v>
      </c>
      <c r="I19" s="19"/>
      <c r="J19" s="19">
        <v>5000</v>
      </c>
      <c r="K19" s="17">
        <v>5900</v>
      </c>
      <c r="L19" s="17">
        <v>4000</v>
      </c>
      <c r="M19" s="19">
        <v>2500</v>
      </c>
      <c r="N19" s="15">
        <v>4155.7142857142853</v>
      </c>
      <c r="O19" s="15">
        <f t="shared" si="0"/>
        <v>4710</v>
      </c>
      <c r="P19" s="16">
        <f t="shared" si="1"/>
        <v>0.13337916809900319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2490</v>
      </c>
      <c r="E20" s="17">
        <v>5500</v>
      </c>
      <c r="F20" s="17">
        <v>13800</v>
      </c>
      <c r="G20" s="19">
        <v>5990</v>
      </c>
      <c r="H20" s="19"/>
      <c r="I20" s="19"/>
      <c r="J20" s="19">
        <v>3300</v>
      </c>
      <c r="K20" s="17">
        <v>17000</v>
      </c>
      <c r="L20" s="17">
        <v>5000</v>
      </c>
      <c r="M20" s="19">
        <v>3400</v>
      </c>
      <c r="N20" s="15">
        <v>5261.875</v>
      </c>
      <c r="O20" s="15">
        <f t="shared" si="0"/>
        <v>7060</v>
      </c>
      <c r="P20" s="16">
        <f t="shared" si="1"/>
        <v>0.34172704596745457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5980</v>
      </c>
      <c r="E21" s="17">
        <v>5900</v>
      </c>
      <c r="F21" s="17">
        <v>7900</v>
      </c>
      <c r="G21" s="19">
        <v>8380</v>
      </c>
      <c r="H21" s="20"/>
      <c r="I21" s="20"/>
      <c r="J21" s="20">
        <v>8990</v>
      </c>
      <c r="K21" s="17">
        <v>14000</v>
      </c>
      <c r="L21" s="17">
        <v>5000</v>
      </c>
      <c r="M21" s="20">
        <v>3000</v>
      </c>
      <c r="N21" s="15">
        <v>8394.4444444444453</v>
      </c>
      <c r="O21" s="15">
        <f t="shared" si="0"/>
        <v>7393.75</v>
      </c>
      <c r="P21" s="16">
        <f t="shared" si="1"/>
        <v>-0.11920913302448718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700</v>
      </c>
      <c r="M22" s="20">
        <v>600</v>
      </c>
      <c r="N22" s="15">
        <v>572</v>
      </c>
      <c r="O22" s="15">
        <f t="shared" si="0"/>
        <v>570</v>
      </c>
      <c r="P22" s="16">
        <f t="shared" si="1"/>
        <v>-3.4965034965034965E-3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1340</v>
      </c>
      <c r="L23" s="21">
        <v>1600</v>
      </c>
      <c r="M23" s="19">
        <v>1500</v>
      </c>
      <c r="N23" s="15">
        <v>1468</v>
      </c>
      <c r="O23" s="15">
        <f t="shared" si="0"/>
        <v>1467</v>
      </c>
      <c r="P23" s="16">
        <f t="shared" si="1"/>
        <v>-6.8119891008174384E-4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1660</v>
      </c>
      <c r="E24" s="21">
        <v>1800</v>
      </c>
      <c r="F24" s="21">
        <v>1980</v>
      </c>
      <c r="G24" s="19">
        <v>1980</v>
      </c>
      <c r="H24" s="19">
        <v>1890</v>
      </c>
      <c r="I24" s="19">
        <v>1900</v>
      </c>
      <c r="J24" s="19">
        <v>1680</v>
      </c>
      <c r="K24" s="21">
        <v>1730</v>
      </c>
      <c r="L24" s="21">
        <v>1900</v>
      </c>
      <c r="M24" s="19">
        <v>1800</v>
      </c>
      <c r="N24" s="15">
        <v>1832</v>
      </c>
      <c r="O24" s="15">
        <f t="shared" si="0"/>
        <v>1832</v>
      </c>
      <c r="P24" s="16">
        <f t="shared" si="1"/>
        <v>0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2680</v>
      </c>
      <c r="E25" s="21">
        <v>3450</v>
      </c>
      <c r="F25" s="21">
        <v>3280</v>
      </c>
      <c r="G25" s="19">
        <v>4100</v>
      </c>
      <c r="H25" s="18">
        <v>3250</v>
      </c>
      <c r="I25" s="19">
        <v>3200</v>
      </c>
      <c r="J25" s="19">
        <v>3480</v>
      </c>
      <c r="K25" s="21">
        <v>2980</v>
      </c>
      <c r="L25" s="21">
        <v>3900</v>
      </c>
      <c r="M25" s="19">
        <v>3450</v>
      </c>
      <c r="N25" s="15">
        <v>3312</v>
      </c>
      <c r="O25" s="15">
        <f t="shared" si="0"/>
        <v>3377</v>
      </c>
      <c r="P25" s="16">
        <f t="shared" si="1"/>
        <v>1.96256038647343E-2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28670</v>
      </c>
      <c r="E26" s="21">
        <v>25800</v>
      </c>
      <c r="F26" s="21">
        <v>26820</v>
      </c>
      <c r="G26" s="19">
        <v>31880</v>
      </c>
      <c r="H26" s="19">
        <v>25200</v>
      </c>
      <c r="I26" s="19">
        <v>28590</v>
      </c>
      <c r="J26" s="19">
        <v>28670</v>
      </c>
      <c r="K26" s="21">
        <v>23850</v>
      </c>
      <c r="L26" s="21">
        <v>28900</v>
      </c>
      <c r="M26" s="19">
        <v>27320</v>
      </c>
      <c r="N26" s="15">
        <v>26804</v>
      </c>
      <c r="O26" s="15">
        <f t="shared" si="0"/>
        <v>27570</v>
      </c>
      <c r="P26" s="16">
        <f t="shared" si="1"/>
        <v>2.8577824205342488E-2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1440</v>
      </c>
      <c r="E27" s="21">
        <v>1500</v>
      </c>
      <c r="F27" s="21">
        <v>1990</v>
      </c>
      <c r="G27" s="19">
        <v>1990</v>
      </c>
      <c r="H27" s="19">
        <v>1350</v>
      </c>
      <c r="I27" s="19"/>
      <c r="J27" s="19">
        <v>1590</v>
      </c>
      <c r="K27" s="21">
        <v>1350</v>
      </c>
      <c r="L27" s="21">
        <v>1500</v>
      </c>
      <c r="M27" s="19">
        <v>1200</v>
      </c>
      <c r="N27" s="15">
        <v>1365.5555555555557</v>
      </c>
      <c r="O27" s="15">
        <f t="shared" si="0"/>
        <v>1545.5555555555557</v>
      </c>
      <c r="P27" s="16">
        <f t="shared" si="1"/>
        <v>0.13181448331977216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9430</v>
      </c>
      <c r="E28" s="21">
        <v>5200</v>
      </c>
      <c r="F28" s="21">
        <v>8480</v>
      </c>
      <c r="G28" s="14">
        <v>12900</v>
      </c>
      <c r="H28" s="18">
        <v>9900</v>
      </c>
      <c r="I28" s="19">
        <v>10700</v>
      </c>
      <c r="J28" s="19">
        <v>10780</v>
      </c>
      <c r="K28" s="21">
        <v>8900</v>
      </c>
      <c r="L28" s="21">
        <v>7900</v>
      </c>
      <c r="M28" s="19">
        <v>11500</v>
      </c>
      <c r="N28" s="15">
        <v>9601</v>
      </c>
      <c r="O28" s="15">
        <f t="shared" si="0"/>
        <v>9569</v>
      </c>
      <c r="P28" s="16">
        <f t="shared" si="1"/>
        <v>-3.3329861472763253E-3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780</v>
      </c>
      <c r="E29" s="21">
        <v>790</v>
      </c>
      <c r="F29" s="21">
        <v>860</v>
      </c>
      <c r="G29" s="19">
        <v>780</v>
      </c>
      <c r="H29" s="19">
        <v>890</v>
      </c>
      <c r="I29" s="19">
        <v>860</v>
      </c>
      <c r="J29" s="19">
        <v>780</v>
      </c>
      <c r="K29" s="21">
        <v>780</v>
      </c>
      <c r="L29" s="21">
        <v>960</v>
      </c>
      <c r="M29" s="19">
        <v>840</v>
      </c>
      <c r="N29" s="15">
        <v>825</v>
      </c>
      <c r="O29" s="15">
        <f t="shared" si="0"/>
        <v>832</v>
      </c>
      <c r="P29" s="16">
        <f t="shared" si="1"/>
        <v>8.4848484848484857E-3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1710</v>
      </c>
      <c r="E30" s="21">
        <v>2200</v>
      </c>
      <c r="F30" s="21">
        <v>1980</v>
      </c>
      <c r="G30" s="19">
        <v>2000</v>
      </c>
      <c r="H30" s="18">
        <v>1900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2003</v>
      </c>
      <c r="O30" s="15">
        <f t="shared" si="0"/>
        <v>2023</v>
      </c>
      <c r="P30" s="16">
        <f t="shared" si="1"/>
        <v>9.9850224663005499E-3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2330</v>
      </c>
      <c r="E31" s="21">
        <v>2800</v>
      </c>
      <c r="F31" s="21">
        <v>2850</v>
      </c>
      <c r="G31" s="19">
        <v>2580</v>
      </c>
      <c r="H31" s="19">
        <v>2590</v>
      </c>
      <c r="I31" s="19">
        <v>3300</v>
      </c>
      <c r="J31" s="19">
        <v>2380</v>
      </c>
      <c r="K31" s="21">
        <v>2380</v>
      </c>
      <c r="L31" s="21">
        <v>2900</v>
      </c>
      <c r="M31" s="19">
        <v>3000</v>
      </c>
      <c r="N31" s="15">
        <v>2711</v>
      </c>
      <c r="O31" s="15">
        <f t="shared" si="0"/>
        <v>2711</v>
      </c>
      <c r="P31" s="16">
        <f t="shared" si="1"/>
        <v>0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8480</v>
      </c>
      <c r="E32" s="21">
        <v>6900</v>
      </c>
      <c r="F32" s="21">
        <v>8800</v>
      </c>
      <c r="G32" s="19">
        <v>8980</v>
      </c>
      <c r="H32" s="18">
        <v>5980</v>
      </c>
      <c r="I32" s="19">
        <v>8900</v>
      </c>
      <c r="J32" s="19">
        <v>8480</v>
      </c>
      <c r="K32" s="21">
        <v>7480</v>
      </c>
      <c r="L32" s="21">
        <v>8900</v>
      </c>
      <c r="M32" s="19">
        <v>6590</v>
      </c>
      <c r="N32" s="15">
        <v>7767</v>
      </c>
      <c r="O32" s="15">
        <f t="shared" si="0"/>
        <v>7949</v>
      </c>
      <c r="P32" s="16">
        <f t="shared" si="1"/>
        <v>2.3432470709411613E-2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12780</v>
      </c>
      <c r="E33" s="21">
        <v>11800</v>
      </c>
      <c r="F33" s="21">
        <v>10500</v>
      </c>
      <c r="G33" s="19">
        <v>12280</v>
      </c>
      <c r="H33" s="19">
        <v>11580</v>
      </c>
      <c r="I33" s="19">
        <v>6200</v>
      </c>
      <c r="J33" s="19">
        <v>11880</v>
      </c>
      <c r="K33" s="21">
        <v>17960</v>
      </c>
      <c r="L33" s="21">
        <v>7800</v>
      </c>
      <c r="M33" s="19">
        <v>11500</v>
      </c>
      <c r="N33" s="15">
        <v>11391</v>
      </c>
      <c r="O33" s="15">
        <f t="shared" si="0"/>
        <v>11428</v>
      </c>
      <c r="P33" s="16">
        <f t="shared" si="1"/>
        <v>3.2481783864454395E-3</v>
      </c>
    </row>
    <row r="34" spans="1:16" ht="25.5" customHeight="1" x14ac:dyDescent="0.15">
      <c r="A34" s="32"/>
      <c r="B34" s="1" t="s">
        <v>44</v>
      </c>
      <c r="C34" s="4" t="s">
        <v>73</v>
      </c>
      <c r="D34" s="21">
        <v>32900</v>
      </c>
      <c r="E34" s="21">
        <v>23000</v>
      </c>
      <c r="F34" s="21">
        <v>12800</v>
      </c>
      <c r="G34" s="14">
        <v>34000</v>
      </c>
      <c r="H34" s="14">
        <v>25800</v>
      </c>
      <c r="I34" s="19">
        <v>26000</v>
      </c>
      <c r="J34" s="19">
        <v>29900</v>
      </c>
      <c r="K34" s="21">
        <v>19900</v>
      </c>
      <c r="L34" s="21">
        <v>26500</v>
      </c>
      <c r="M34" s="19">
        <v>24500</v>
      </c>
      <c r="N34" s="15">
        <v>22730</v>
      </c>
      <c r="O34" s="15">
        <f t="shared" si="0"/>
        <v>25530</v>
      </c>
      <c r="P34" s="16">
        <f t="shared" si="1"/>
        <v>0.12318521777386714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2024-12-23T02:44:58Z</dcterms:modified>
</cp:coreProperties>
</file>