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11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5" i="2" l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<sst xmlns="http://schemas.openxmlformats.org/spreadsheetml/2006/main" count="87" uniqueCount="85">
  <si>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</si>
  <si>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</si>
  <si>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</si>
  <si>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</si>
  <si>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</si>
  <si>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</si>
  <si>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</si>
  <si>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</si>
  <si>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</si>
  <si>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</si>
  <si>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</si>
  <si>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</si>
  <si>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</si>
  <si>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</si>
  <si>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</si>
  <si>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</si>
  <si>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</si>
  <si>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</si>
  <si>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</si>
  <si>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</si>
  <si>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</si>
  <si>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</si>
  <si>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</si>
  <si>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</si>
  <si>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</si>
  <si>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</si>
  <si>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</si>
  <si>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</si>
  <si>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</si>
  <si>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</si>
  <si>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</si>
  <si>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</si>
  <si>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</si>
  <si>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</si>
  <si>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</si>
  <si>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</si>
  <si>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</si>
  <si>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</si>
  <si>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</si>
  <si>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</si>
  <si>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</si>
  <si>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</si>
  <si>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</si>
  <si>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</si>
  <si>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</si>
  <si>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</si>
  <si>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</si>
  <si>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</si>
  <si>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</si>
  <si>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</si>
  <si>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</si>
  <si>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</si>
  <si>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</si>
  <si>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</si>
  <si>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</si>
  <si>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</si>
  <si>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</si>
  <si>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</si>
  <si>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</si>
  <si>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</si>
  <si>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</si>
  <si>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</si>
  <si>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</si>
  <si>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</si>
  <si>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</si>
  <si>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</si>
  <si>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</si>
  <si>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</si>
  <si>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</si>
  <si>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</si>
  <si>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</si>
  <si>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</si>
  <si>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</si>
  <si>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</si>
  <si>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</si>
  <si>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</si>
  <si>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</si>
  <si>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</si>
  <si>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</si>
  <si>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</si>
  <si>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</si>
  <si>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10월셋째주</t>
    <phoneticPr fontId="2" type="noConversion"/>
  </si>
  <si>
    <t>11월셋째주</t>
    <phoneticPr fontId="2" type="noConversion"/>
  </si>
  <si>
    <t>2024년 11월 셋째주 생활물가 정보</t>
    <phoneticPr fontId="2" type="noConversion"/>
  </si>
  <si>
    <t>* 수산물의 경우 생물기준으로 하되, 없을시 냉동기준으로 조사. 이마트, 옥산로컬푸드, Y식자재마트(오징어, 갈치 냉동), 공설시장(오징어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</si>
</sst>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P1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82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51900</v>
      </c>
      <c r="E5" s="13">
        <v>49800</v>
      </c>
      <c r="F5" s="13">
        <v>66800</v>
      </c>
      <c r="G5" s="14">
        <v>79900</v>
      </c>
      <c r="H5" s="14">
        <v>69800</v>
      </c>
      <c r="I5" s="14">
        <v>65500</v>
      </c>
      <c r="J5" s="14">
        <v>63900</v>
      </c>
      <c r="K5" s="13">
        <v>58000</v>
      </c>
      <c r="L5" s="13">
        <v>54000</v>
      </c>
      <c r="M5" s="14">
        <v>65000</v>
      </c>
      <c r="N5" s="15">
        <v>61580</v>
      </c>
      <c r="O5" s="15">
        <f>AVERAGEA(D5:M5)</f>
        <v>62460</v>
      </c>
      <c r="P5" s="16">
        <f>(O5-N5)/N5</f>
        <v>1.4290354011042547E-2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930</v>
      </c>
      <c r="E6" s="17">
        <v>2000</v>
      </c>
      <c r="F6" s="17">
        <v>1480</v>
      </c>
      <c r="G6" s="14">
        <v>3980</v>
      </c>
      <c r="H6" s="14">
        <v>1990</v>
      </c>
      <c r="I6" s="14">
        <v>1900</v>
      </c>
      <c r="J6" s="14">
        <v>2990</v>
      </c>
      <c r="K6" s="12">
        <v>3000</v>
      </c>
      <c r="L6" s="17">
        <v>3000</v>
      </c>
      <c r="M6" s="14">
        <v>2200</v>
      </c>
      <c r="N6" s="15">
        <v>3791</v>
      </c>
      <c r="O6" s="15">
        <f t="shared" ref="O6:O34" si="0">AVERAGEA(D6:M6)</f>
        <v>2347</v>
      </c>
      <c r="P6" s="16">
        <f t="shared" ref="P6:P34" si="1">(O6-N6)/N6</f>
        <v>-0.38090213663940914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1990</v>
      </c>
      <c r="E7" s="17">
        <v>4000</v>
      </c>
      <c r="F7" s="17">
        <v>3980</v>
      </c>
      <c r="G7" s="19">
        <v>7920</v>
      </c>
      <c r="H7" s="19">
        <v>4980</v>
      </c>
      <c r="I7" s="19">
        <v>4500</v>
      </c>
      <c r="J7" s="19">
        <v>4360</v>
      </c>
      <c r="K7" s="17">
        <v>3000</v>
      </c>
      <c r="L7" s="17">
        <v>3000</v>
      </c>
      <c r="M7" s="19">
        <v>5000</v>
      </c>
      <c r="N7" s="15">
        <v>6524</v>
      </c>
      <c r="O7" s="15">
        <f t="shared" si="0"/>
        <v>4273</v>
      </c>
      <c r="P7" s="16">
        <f t="shared" si="1"/>
        <v>-0.3450337216431637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1660</v>
      </c>
      <c r="E8" s="17">
        <v>2000</v>
      </c>
      <c r="F8" s="17">
        <v>2650</v>
      </c>
      <c r="G8" s="19">
        <v>1660</v>
      </c>
      <c r="H8" s="19">
        <v>4990</v>
      </c>
      <c r="I8" s="19">
        <v>2500</v>
      </c>
      <c r="J8" s="19">
        <v>4500</v>
      </c>
      <c r="K8" s="17">
        <v>3000</v>
      </c>
      <c r="L8" s="17">
        <v>2200</v>
      </c>
      <c r="M8" s="19">
        <v>4900</v>
      </c>
      <c r="N8" s="15">
        <v>3079</v>
      </c>
      <c r="O8" s="15">
        <f t="shared" si="0"/>
        <v>3006</v>
      </c>
      <c r="P8" s="16">
        <f t="shared" si="1"/>
        <v>-2.3708996427411498E-2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1490</v>
      </c>
      <c r="E9" s="17">
        <v>1550</v>
      </c>
      <c r="F9" s="17">
        <v>620</v>
      </c>
      <c r="G9" s="19">
        <v>2980</v>
      </c>
      <c r="H9" s="19">
        <v>2990</v>
      </c>
      <c r="I9" s="19">
        <v>1650</v>
      </c>
      <c r="J9" s="19">
        <v>2600</v>
      </c>
      <c r="K9" s="17">
        <v>2100</v>
      </c>
      <c r="L9" s="17">
        <v>1620</v>
      </c>
      <c r="M9" s="19">
        <v>1600</v>
      </c>
      <c r="N9" s="15">
        <v>2549</v>
      </c>
      <c r="O9" s="15">
        <f t="shared" si="0"/>
        <v>1920</v>
      </c>
      <c r="P9" s="16">
        <f t="shared" si="1"/>
        <v>-0.24676343664182032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2480</v>
      </c>
      <c r="E10" s="17">
        <v>3270</v>
      </c>
      <c r="F10" s="17">
        <v>1400</v>
      </c>
      <c r="G10" s="19">
        <v>1710</v>
      </c>
      <c r="H10" s="19">
        <v>2490</v>
      </c>
      <c r="I10" s="19">
        <v>4170</v>
      </c>
      <c r="J10" s="19">
        <v>3590</v>
      </c>
      <c r="K10" s="17">
        <v>2000</v>
      </c>
      <c r="L10" s="17">
        <v>5000</v>
      </c>
      <c r="M10" s="19">
        <v>5900</v>
      </c>
      <c r="N10" s="15">
        <v>2971</v>
      </c>
      <c r="O10" s="15">
        <f t="shared" si="0"/>
        <v>3201</v>
      </c>
      <c r="P10" s="16">
        <f t="shared" si="1"/>
        <v>7.7415011780545273E-2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5750</v>
      </c>
      <c r="E11" s="17">
        <v>4900</v>
      </c>
      <c r="F11" s="17">
        <v>2450</v>
      </c>
      <c r="G11" s="19">
        <v>8500</v>
      </c>
      <c r="H11" s="19">
        <v>3950</v>
      </c>
      <c r="I11" s="19">
        <v>3070</v>
      </c>
      <c r="J11" s="19">
        <v>4300</v>
      </c>
      <c r="K11" s="17">
        <v>3380</v>
      </c>
      <c r="L11" s="17">
        <v>5000</v>
      </c>
      <c r="M11" s="19">
        <v>5800</v>
      </c>
      <c r="N11" s="15">
        <v>4689</v>
      </c>
      <c r="O11" s="15">
        <f t="shared" si="0"/>
        <v>4710</v>
      </c>
      <c r="P11" s="16">
        <f t="shared" si="1"/>
        <v>4.4785668586052466E-3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3480</v>
      </c>
      <c r="E12" s="17">
        <v>3500</v>
      </c>
      <c r="F12" s="17">
        <v>3020</v>
      </c>
      <c r="G12" s="19">
        <v>3320</v>
      </c>
      <c r="H12" s="19">
        <v>2980</v>
      </c>
      <c r="I12" s="19">
        <v>2500</v>
      </c>
      <c r="J12" s="19">
        <v>4990</v>
      </c>
      <c r="K12" s="17">
        <v>3000</v>
      </c>
      <c r="L12" s="17">
        <v>5000</v>
      </c>
      <c r="M12" s="19">
        <v>2500</v>
      </c>
      <c r="N12" s="15">
        <v>3205</v>
      </c>
      <c r="O12" s="15">
        <f t="shared" si="0"/>
        <v>3429</v>
      </c>
      <c r="P12" s="16">
        <f t="shared" si="1"/>
        <v>6.9890795631825278E-2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3588</v>
      </c>
      <c r="E13" s="17">
        <v>1600</v>
      </c>
      <c r="F13" s="17">
        <v>6900</v>
      </c>
      <c r="G13" s="19">
        <v>2998</v>
      </c>
      <c r="H13" s="19">
        <v>4560</v>
      </c>
      <c r="I13" s="19">
        <v>6750</v>
      </c>
      <c r="J13" s="19">
        <v>3980</v>
      </c>
      <c r="K13" s="17">
        <v>3820</v>
      </c>
      <c r="L13" s="17">
        <v>3000</v>
      </c>
      <c r="M13" s="19">
        <v>4000</v>
      </c>
      <c r="N13" s="15">
        <v>4029.8</v>
      </c>
      <c r="O13" s="15">
        <f t="shared" si="0"/>
        <v>4119.6000000000004</v>
      </c>
      <c r="P13" s="16">
        <f t="shared" si="1"/>
        <v>2.2283984316839589E-2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13200</v>
      </c>
      <c r="F14" s="17">
        <v>16800</v>
      </c>
      <c r="G14" s="19">
        <v>23800</v>
      </c>
      <c r="H14" s="19">
        <v>20000</v>
      </c>
      <c r="I14" s="19">
        <v>17200</v>
      </c>
      <c r="J14" s="19">
        <v>12900</v>
      </c>
      <c r="K14" s="17">
        <v>15500</v>
      </c>
      <c r="L14" s="17">
        <v>12000</v>
      </c>
      <c r="M14" s="19">
        <v>11500</v>
      </c>
      <c r="N14" s="15">
        <v>15850</v>
      </c>
      <c r="O14" s="15">
        <f t="shared" si="0"/>
        <v>15580</v>
      </c>
      <c r="P14" s="16">
        <f t="shared" si="1"/>
        <v>-1.7034700315457414E-2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15280</v>
      </c>
      <c r="E15" s="17">
        <v>15900</v>
      </c>
      <c r="F15" s="17">
        <v>15000</v>
      </c>
      <c r="G15" s="19"/>
      <c r="H15" s="19"/>
      <c r="I15" s="19"/>
      <c r="J15" s="19">
        <v>11780</v>
      </c>
      <c r="K15" s="17">
        <v>11000</v>
      </c>
      <c r="L15" s="17">
        <v>8330</v>
      </c>
      <c r="M15" s="19">
        <v>15000</v>
      </c>
      <c r="N15" s="15">
        <v>11898.571428571429</v>
      </c>
      <c r="O15" s="15">
        <f t="shared" si="0"/>
        <v>13184.285714285714</v>
      </c>
      <c r="P15" s="16">
        <f t="shared" si="1"/>
        <v>0.10805618921839345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2780</v>
      </c>
      <c r="E16" s="17">
        <v>3150</v>
      </c>
      <c r="F16" s="17">
        <v>2750</v>
      </c>
      <c r="G16" s="19">
        <v>2660</v>
      </c>
      <c r="H16" s="19">
        <v>2800</v>
      </c>
      <c r="I16" s="19">
        <v>2600</v>
      </c>
      <c r="J16" s="19">
        <v>2980</v>
      </c>
      <c r="K16" s="17">
        <v>2900</v>
      </c>
      <c r="L16" s="17">
        <v>2670</v>
      </c>
      <c r="M16" s="19">
        <v>2800</v>
      </c>
      <c r="N16" s="15">
        <v>3083.1</v>
      </c>
      <c r="O16" s="15">
        <f t="shared" si="0"/>
        <v>2809</v>
      </c>
      <c r="P16" s="16">
        <f t="shared" si="1"/>
        <v>-8.8904025169472253E-2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6980</v>
      </c>
      <c r="E17" s="17">
        <v>7900</v>
      </c>
      <c r="F17" s="17">
        <v>6000</v>
      </c>
      <c r="G17" s="14">
        <v>7980</v>
      </c>
      <c r="H17" s="19">
        <v>8500</v>
      </c>
      <c r="I17" s="19">
        <v>8200</v>
      </c>
      <c r="J17" s="19">
        <v>10990</v>
      </c>
      <c r="K17" s="17">
        <v>8500</v>
      </c>
      <c r="L17" s="17">
        <v>5000</v>
      </c>
      <c r="M17" s="19">
        <v>5900</v>
      </c>
      <c r="N17" s="15">
        <v>7845</v>
      </c>
      <c r="O17" s="15">
        <f t="shared" si="0"/>
        <v>7595</v>
      </c>
      <c r="P17" s="16">
        <f t="shared" si="1"/>
        <v>-3.1867431485022309E-2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6980</v>
      </c>
      <c r="E18" s="17">
        <v>7200</v>
      </c>
      <c r="F18" s="17">
        <v>2480</v>
      </c>
      <c r="G18" s="19">
        <v>7980</v>
      </c>
      <c r="H18" s="19">
        <v>6980</v>
      </c>
      <c r="I18" s="19">
        <v>6200</v>
      </c>
      <c r="J18" s="19">
        <v>6990</v>
      </c>
      <c r="K18" s="17">
        <v>6900</v>
      </c>
      <c r="L18" s="17">
        <v>6900</v>
      </c>
      <c r="M18" s="19">
        <v>7200</v>
      </c>
      <c r="N18" s="15">
        <v>7121</v>
      </c>
      <c r="O18" s="15">
        <f t="shared" si="0"/>
        <v>6581</v>
      </c>
      <c r="P18" s="16">
        <f t="shared" si="1"/>
        <v>-7.5832046060946498E-2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2980</v>
      </c>
      <c r="E19" s="17">
        <v>7500</v>
      </c>
      <c r="F19" s="17">
        <v>4900</v>
      </c>
      <c r="G19" s="19"/>
      <c r="H19" s="19"/>
      <c r="I19" s="19"/>
      <c r="J19" s="19">
        <v>5980</v>
      </c>
      <c r="K19" s="17">
        <v>1900</v>
      </c>
      <c r="L19" s="17">
        <v>3330</v>
      </c>
      <c r="M19" s="19">
        <v>2500</v>
      </c>
      <c r="N19" s="15">
        <v>3690</v>
      </c>
      <c r="O19" s="15">
        <f t="shared" si="0"/>
        <v>4155.7142857142853</v>
      </c>
      <c r="P19" s="16">
        <f t="shared" si="1"/>
        <v>0.1262098335269066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2200</v>
      </c>
      <c r="E20" s="17">
        <v>5500</v>
      </c>
      <c r="F20" s="17">
        <v>7900</v>
      </c>
      <c r="G20" s="19">
        <v>7795</v>
      </c>
      <c r="H20" s="19"/>
      <c r="I20" s="19"/>
      <c r="J20" s="19">
        <v>4400</v>
      </c>
      <c r="K20" s="17">
        <v>5900</v>
      </c>
      <c r="L20" s="17">
        <v>5000</v>
      </c>
      <c r="M20" s="19">
        <v>3400</v>
      </c>
      <c r="N20" s="15">
        <v>4711.25</v>
      </c>
      <c r="O20" s="15">
        <f t="shared" si="0"/>
        <v>5261.875</v>
      </c>
      <c r="P20" s="16">
        <f t="shared" si="1"/>
        <v>0.11687450252056249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5980</v>
      </c>
      <c r="E21" s="17">
        <v>5900</v>
      </c>
      <c r="F21" s="17">
        <v>11800</v>
      </c>
      <c r="G21" s="19">
        <v>8380</v>
      </c>
      <c r="H21" s="20">
        <v>7500</v>
      </c>
      <c r="I21" s="20"/>
      <c r="J21" s="20">
        <v>8990</v>
      </c>
      <c r="K21" s="17">
        <v>14000</v>
      </c>
      <c r="L21" s="17">
        <v>10000</v>
      </c>
      <c r="M21" s="20">
        <v>3000</v>
      </c>
      <c r="N21" s="15">
        <v>9310</v>
      </c>
      <c r="O21" s="15">
        <f t="shared" si="0"/>
        <v>8394.4444444444453</v>
      </c>
      <c r="P21" s="16">
        <f t="shared" si="1"/>
        <v>-9.8341090822293739E-2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600</v>
      </c>
      <c r="H22" s="20">
        <v>650</v>
      </c>
      <c r="I22" s="20">
        <v>600</v>
      </c>
      <c r="J22" s="20">
        <v>480</v>
      </c>
      <c r="K22" s="21">
        <v>430</v>
      </c>
      <c r="L22" s="21">
        <v>700</v>
      </c>
      <c r="M22" s="20">
        <v>600</v>
      </c>
      <c r="N22" s="15">
        <v>565</v>
      </c>
      <c r="O22" s="15">
        <f t="shared" si="0"/>
        <v>572</v>
      </c>
      <c r="P22" s="16">
        <f t="shared" si="1"/>
        <v>1.2389380530973451E-2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1350</v>
      </c>
      <c r="L23" s="21">
        <v>1600</v>
      </c>
      <c r="M23" s="19">
        <v>1500</v>
      </c>
      <c r="N23" s="15">
        <v>1467</v>
      </c>
      <c r="O23" s="15">
        <f t="shared" si="0"/>
        <v>1468</v>
      </c>
      <c r="P23" s="16">
        <f t="shared" si="1"/>
        <v>6.8166325835037494E-4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1832</v>
      </c>
      <c r="O24" s="15">
        <f t="shared" si="0"/>
        <v>1832</v>
      </c>
      <c r="P24" s="16">
        <f t="shared" si="1"/>
        <v>0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2680</v>
      </c>
      <c r="E25" s="21">
        <v>2800</v>
      </c>
      <c r="F25" s="21">
        <v>3280</v>
      </c>
      <c r="G25" s="19">
        <v>4100</v>
      </c>
      <c r="H25" s="18">
        <v>3250</v>
      </c>
      <c r="I25" s="19">
        <v>3200</v>
      </c>
      <c r="J25" s="19">
        <v>3480</v>
      </c>
      <c r="K25" s="21">
        <v>2980</v>
      </c>
      <c r="L25" s="21">
        <v>3900</v>
      </c>
      <c r="M25" s="19">
        <v>3450</v>
      </c>
      <c r="N25" s="15">
        <v>3354</v>
      </c>
      <c r="O25" s="15">
        <f t="shared" si="0"/>
        <v>3312</v>
      </c>
      <c r="P25" s="16">
        <f t="shared" si="1"/>
        <v>-1.2522361359570662E-2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26780</v>
      </c>
      <c r="E26" s="21">
        <v>24500</v>
      </c>
      <c r="F26" s="21">
        <v>24800</v>
      </c>
      <c r="G26" s="19">
        <v>29100</v>
      </c>
      <c r="H26" s="19">
        <v>25200</v>
      </c>
      <c r="I26" s="19">
        <v>28590</v>
      </c>
      <c r="J26" s="19">
        <v>29140</v>
      </c>
      <c r="K26" s="21">
        <v>29050</v>
      </c>
      <c r="L26" s="21">
        <v>26000</v>
      </c>
      <c r="M26" s="19">
        <v>24880</v>
      </c>
      <c r="N26" s="15">
        <v>26816</v>
      </c>
      <c r="O26" s="15">
        <f t="shared" si="0"/>
        <v>26804</v>
      </c>
      <c r="P26" s="16">
        <f t="shared" si="1"/>
        <v>-4.4749403341288785E-4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1440</v>
      </c>
      <c r="E27" s="21">
        <v>1500</v>
      </c>
      <c r="F27" s="21">
        <v>1180</v>
      </c>
      <c r="G27" s="19">
        <v>1180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1422.2222222222222</v>
      </c>
      <c r="O27" s="15">
        <f t="shared" si="0"/>
        <v>1365.5555555555557</v>
      </c>
      <c r="P27" s="16">
        <f t="shared" si="1"/>
        <v>-3.9843749999999893E-2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5200</v>
      </c>
      <c r="F28" s="21">
        <v>8800</v>
      </c>
      <c r="G28" s="14">
        <v>12900</v>
      </c>
      <c r="H28" s="18">
        <v>9900</v>
      </c>
      <c r="I28" s="19">
        <v>10700</v>
      </c>
      <c r="J28" s="19">
        <v>10780</v>
      </c>
      <c r="K28" s="21">
        <v>8900</v>
      </c>
      <c r="L28" s="21">
        <v>7900</v>
      </c>
      <c r="M28" s="19">
        <v>11500</v>
      </c>
      <c r="N28" s="15">
        <v>9309</v>
      </c>
      <c r="O28" s="15">
        <f t="shared" si="0"/>
        <v>9601</v>
      </c>
      <c r="P28" s="16">
        <f t="shared" si="1"/>
        <v>3.1367493823181866E-2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790</v>
      </c>
      <c r="F29" s="21">
        <v>790</v>
      </c>
      <c r="G29" s="19">
        <v>780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832</v>
      </c>
      <c r="O29" s="15">
        <f t="shared" si="0"/>
        <v>825</v>
      </c>
      <c r="P29" s="16">
        <f t="shared" si="1"/>
        <v>-8.4134615384615381E-3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2200</v>
      </c>
      <c r="F30" s="21">
        <v>1780</v>
      </c>
      <c r="G30" s="19">
        <v>2000</v>
      </c>
      <c r="H30" s="19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2079</v>
      </c>
      <c r="O30" s="15">
        <f t="shared" si="0"/>
        <v>2003</v>
      </c>
      <c r="P30" s="16">
        <f t="shared" si="1"/>
        <v>-3.6556036556036557E-2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2674</v>
      </c>
      <c r="O31" s="15">
        <f t="shared" si="0"/>
        <v>2711</v>
      </c>
      <c r="P31" s="16">
        <f t="shared" si="1"/>
        <v>1.3836948391922213E-2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6980</v>
      </c>
      <c r="G32" s="19">
        <v>8980</v>
      </c>
      <c r="H32" s="18">
        <v>5980</v>
      </c>
      <c r="I32" s="19">
        <v>8900</v>
      </c>
      <c r="J32" s="19">
        <v>8480</v>
      </c>
      <c r="K32" s="21">
        <v>7480</v>
      </c>
      <c r="L32" s="21">
        <v>8900</v>
      </c>
      <c r="M32" s="19">
        <v>6590</v>
      </c>
      <c r="N32" s="15">
        <v>7637</v>
      </c>
      <c r="O32" s="15">
        <f t="shared" si="0"/>
        <v>7767</v>
      </c>
      <c r="P32" s="16">
        <f t="shared" si="1"/>
        <v>1.7022390991226922E-2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12780</v>
      </c>
      <c r="E33" s="21">
        <v>11600</v>
      </c>
      <c r="F33" s="21">
        <v>10330</v>
      </c>
      <c r="G33" s="19">
        <v>12280</v>
      </c>
      <c r="H33" s="19">
        <v>11580</v>
      </c>
      <c r="I33" s="19">
        <v>6200</v>
      </c>
      <c r="J33" s="19">
        <v>11880</v>
      </c>
      <c r="K33" s="21">
        <v>17960</v>
      </c>
      <c r="L33" s="21">
        <v>7800</v>
      </c>
      <c r="M33" s="19">
        <v>11500</v>
      </c>
      <c r="N33" s="15">
        <v>10380</v>
      </c>
      <c r="O33" s="15">
        <f t="shared" si="0"/>
        <v>11391</v>
      </c>
      <c r="P33" s="16">
        <f t="shared" si="1"/>
        <v>9.7398843930635845E-2</v>
      </c>
    </row>
    <row r="34" spans="1:16" ht="25.5" customHeight="1" x14ac:dyDescent="0.15">
      <c r="A34" s="32"/>
      <c r="B34" s="1" t="s">
        <v>44</v>
      </c>
      <c r="C34" s="4" t="s">
        <v>73</v>
      </c>
      <c r="D34" s="18">
        <v>15900</v>
      </c>
      <c r="E34" s="21">
        <v>27900</v>
      </c>
      <c r="F34" s="21">
        <v>12800</v>
      </c>
      <c r="G34" s="18">
        <v>18900</v>
      </c>
      <c r="H34" s="14">
        <v>24000</v>
      </c>
      <c r="I34" s="19">
        <v>26000</v>
      </c>
      <c r="J34" s="19">
        <v>29900</v>
      </c>
      <c r="K34" s="21">
        <v>19900</v>
      </c>
      <c r="L34" s="21">
        <v>27500</v>
      </c>
      <c r="M34" s="19">
        <v>24500</v>
      </c>
      <c r="N34" s="15">
        <v>24785</v>
      </c>
      <c r="O34" s="15">
        <f t="shared" si="0"/>
        <v>22730</v>
      </c>
      <c r="P34" s="16">
        <f t="shared" si="1"/>
        <v>-8.2913052249344366E-2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2024-12-03T09:00:33Z</dcterms:modified>
</cp:coreProperties>
</file>