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물가모니터요원 운영\2024 물가모니터운영\물가모니터요원 보상급 지급\2024.1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 l="1"/>
  <c r="P5" i="2" l="1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<sst xmlns="http://schemas.openxmlformats.org/spreadsheetml/2006/main" count="86" uniqueCount="81">
  <si>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</si>
  <si>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</si>
  <si>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</si>
  <si>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</si>
  <si>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</si>
  <si>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</si>
  <si>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</si>
  <si>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</si>
  <si>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</si>
  <si>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</si>
  <si>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</si>
  <si>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</si>
  <si>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</si>
  <si>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</si>
  <si>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</si>
  <si>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</si>
  <si>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</si>
  <si>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</si>
  <si>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</si>
  <si>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</si>
  <si>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</si>
  <si>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</si>
  <si>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</si>
  <si>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</si>
  <si>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</si>
  <si>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</si>
  <si>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</si>
  <si>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</si>
  <si>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</si>
  <si>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</si>
  <si>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</si>
  <si>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</si>
  <si>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</si>
  <si>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</si>
  <si>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</si>
  <si>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</si>
  <si>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</si>
  <si>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</si>
  <si>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</si>
  <si>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</si>
  <si>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</si>
  <si>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</si>
  <si>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</si>
  <si>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</si>
  <si>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</si>
  <si>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</si>
  <si>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</si>
  <si>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</si>
  <si>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</si>
  <si>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</si>
  <si>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</si>
  <si>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</si>
  <si>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</si>
  <si>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</si>
  <si>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</si>
  <si>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</si>
  <si>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</si>
  <si>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</si>
  <si>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</si>
  <si>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</si>
  <si>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</si>
  <si>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</si>
  <si>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</si>
  <si>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</si>
  <si>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</si>
  <si>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</si>
  <si>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</si>
  <si>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</si>
  <si>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</si>
  <si>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</si>
  <si>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</si>
  <si>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</si>
  <si>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</si>
  <si>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</si>
  <si>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</si>
  <si>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</si>
  <si>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2024년  1월 셋째주 생활물가 정보</t>
    <phoneticPr fontId="2" type="noConversion"/>
  </si>
  <si>
    <t>12월셋째주</t>
  </si>
  <si>
    <t>1월셋째주</t>
    <phoneticPr fontId="2" type="noConversion"/>
  </si>
  <si>
    <t>가루형 인스턴트/180p</t>
    <phoneticPr fontId="2" type="noConversion"/>
  </si>
  <si>
    <t xml:space="preserve">
* 커피(믹스) - 180개 기준(24년부터)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</si>
</sst>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22" sqref="P22"/>
    </sheetView>
  </sheetViews>
  <sheetFormatPr defaultRowHeight="13.5" x14ac:dyDescent="0.15"/>
  <cols>
    <col min="1" max="1" width="7.5546875" customWidth="1"/>
    <col min="3" max="3" width="21.3320312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4" t="s">
        <v>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24" t="s">
        <v>60</v>
      </c>
      <c r="L3" s="25"/>
      <c r="M3" s="26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10" t="s">
        <v>5</v>
      </c>
      <c r="E4" s="10" t="s">
        <v>6</v>
      </c>
      <c r="F4" s="8" t="s">
        <v>65</v>
      </c>
      <c r="G4" s="7" t="s">
        <v>58</v>
      </c>
      <c r="H4" s="5" t="s">
        <v>63</v>
      </c>
      <c r="I4" s="5" t="s">
        <v>74</v>
      </c>
      <c r="J4" s="5" t="s">
        <v>75</v>
      </c>
      <c r="K4" s="5" t="s">
        <v>66</v>
      </c>
      <c r="L4" s="7" t="s">
        <v>7</v>
      </c>
      <c r="M4" s="6" t="s">
        <v>59</v>
      </c>
      <c r="N4" s="9" t="s">
        <v>77</v>
      </c>
      <c r="O4" s="7" t="s">
        <v>78</v>
      </c>
      <c r="P4" s="7" t="s">
        <v>8</v>
      </c>
    </row>
    <row r="5" spans="1:16" ht="25.5" customHeight="1" x14ac:dyDescent="0.15">
      <c r="A5" s="21" t="s">
        <v>71</v>
      </c>
      <c r="B5" s="11" t="s">
        <v>9</v>
      </c>
      <c r="C5" s="1" t="s">
        <v>10</v>
      </c>
      <c r="D5" s="2">
        <v>56900</v>
      </c>
      <c r="E5" s="2">
        <v>60000</v>
      </c>
      <c r="F5" s="2">
        <v>64800</v>
      </c>
      <c r="G5" s="2">
        <v>74900</v>
      </c>
      <c r="H5" s="2">
        <v>69800</v>
      </c>
      <c r="I5" s="2">
        <v>66000</v>
      </c>
      <c r="J5" s="2">
        <v>61900</v>
      </c>
      <c r="K5" s="2">
        <v>57500</v>
      </c>
      <c r="L5" s="2">
        <v>55000</v>
      </c>
      <c r="M5" s="2">
        <v>70500</v>
      </c>
      <c r="N5" s="2">
        <v>66410</v>
      </c>
      <c r="O5" s="2">
        <f>AVERAGE(D5:M5)</f>
        <v>63730</v>
      </c>
      <c r="P5" s="3">
        <f>(N5-N5)/N5</f>
        <v>0</v>
      </c>
    </row>
    <row r="6" spans="1:16" ht="25.5" customHeight="1" x14ac:dyDescent="0.15">
      <c r="A6" s="22"/>
      <c r="B6" s="11" t="s">
        <v>11</v>
      </c>
      <c r="C6" s="1" t="s">
        <v>12</v>
      </c>
      <c r="D6" s="2">
        <v>1400</v>
      </c>
      <c r="E6" s="2">
        <v>1500</v>
      </c>
      <c r="F6" s="2">
        <v>1400</v>
      </c>
      <c r="G6" s="2">
        <v>2480</v>
      </c>
      <c r="H6" s="2">
        <v>1580</v>
      </c>
      <c r="I6" s="2">
        <v>1500</v>
      </c>
      <c r="J6" s="2">
        <v>1700</v>
      </c>
      <c r="K6" s="2">
        <v>2000</v>
      </c>
      <c r="L6" s="2">
        <v>2000</v>
      </c>
      <c r="M6" s="2">
        <v>1980</v>
      </c>
      <c r="N6" s="2">
        <v>1589</v>
      </c>
      <c r="O6" s="2">
        <f t="shared" ref="O6:O34" si="0">AVERAGE(D6:M6)</f>
        <v>1754</v>
      </c>
      <c r="P6" s="3">
        <f t="shared" ref="P6:P34" si="1">(O6-N6)/N6</f>
        <v>0.10383889238514789</v>
      </c>
    </row>
    <row r="7" spans="1:16" ht="25.5" customHeight="1" x14ac:dyDescent="0.15">
      <c r="A7" s="22"/>
      <c r="B7" s="11" t="s">
        <v>13</v>
      </c>
      <c r="C7" s="1" t="s">
        <v>14</v>
      </c>
      <c r="D7" s="2">
        <v>2580</v>
      </c>
      <c r="E7" s="2">
        <v>3980</v>
      </c>
      <c r="F7" s="2">
        <v>4250</v>
      </c>
      <c r="G7" s="2">
        <v>4980</v>
      </c>
      <c r="H7" s="2">
        <v>3990</v>
      </c>
      <c r="I7" s="2">
        <v>3800</v>
      </c>
      <c r="J7" s="2">
        <v>2900</v>
      </c>
      <c r="K7" s="2">
        <v>2000</v>
      </c>
      <c r="L7" s="2">
        <v>2500</v>
      </c>
      <c r="M7" s="2">
        <v>4000</v>
      </c>
      <c r="N7" s="2">
        <v>3214.6</v>
      </c>
      <c r="O7" s="2">
        <f t="shared" si="0"/>
        <v>3498</v>
      </c>
      <c r="P7" s="3">
        <f>(O7-N7)/N7</f>
        <v>8.8160268773719935E-2</v>
      </c>
    </row>
    <row r="8" spans="1:16" ht="25.5" customHeight="1" x14ac:dyDescent="0.15">
      <c r="A8" s="22"/>
      <c r="B8" s="11" t="s">
        <v>15</v>
      </c>
      <c r="C8" s="1" t="s">
        <v>16</v>
      </c>
      <c r="D8" s="2">
        <v>2220</v>
      </c>
      <c r="E8" s="2">
        <v>2500</v>
      </c>
      <c r="F8" s="2">
        <v>1992</v>
      </c>
      <c r="G8" s="2">
        <v>3320</v>
      </c>
      <c r="H8" s="2">
        <v>2420</v>
      </c>
      <c r="I8" s="2">
        <v>2630</v>
      </c>
      <c r="J8" s="2">
        <v>4890</v>
      </c>
      <c r="K8" s="2">
        <v>4900</v>
      </c>
      <c r="L8" s="2">
        <v>2900</v>
      </c>
      <c r="M8" s="2">
        <v>4980</v>
      </c>
      <c r="N8" s="2">
        <v>2970.1</v>
      </c>
      <c r="O8" s="2">
        <f t="shared" si="0"/>
        <v>3275.2</v>
      </c>
      <c r="P8" s="3">
        <f t="shared" si="1"/>
        <v>0.10272381401299617</v>
      </c>
    </row>
    <row r="9" spans="1:16" ht="25.5" customHeight="1" x14ac:dyDescent="0.15">
      <c r="A9" s="22"/>
      <c r="B9" s="11" t="s">
        <v>17</v>
      </c>
      <c r="C9" s="1" t="s">
        <v>18</v>
      </c>
      <c r="D9" s="2">
        <v>2980</v>
      </c>
      <c r="E9" s="2">
        <v>3800</v>
      </c>
      <c r="F9" s="2">
        <v>4350</v>
      </c>
      <c r="G9" s="2">
        <v>1990</v>
      </c>
      <c r="H9" s="2">
        <v>1980</v>
      </c>
      <c r="I9" s="2">
        <v>2800</v>
      </c>
      <c r="J9" s="2">
        <v>2990</v>
      </c>
      <c r="K9" s="2">
        <v>2000</v>
      </c>
      <c r="L9" s="2">
        <v>2500</v>
      </c>
      <c r="M9" s="2">
        <v>2980</v>
      </c>
      <c r="N9" s="2">
        <v>3119.5</v>
      </c>
      <c r="O9" s="2">
        <f t="shared" si="0"/>
        <v>2837</v>
      </c>
      <c r="P9" s="3">
        <f t="shared" si="1"/>
        <v>-9.0559384516749483E-2</v>
      </c>
    </row>
    <row r="10" spans="1:16" ht="25.5" customHeight="1" x14ac:dyDescent="0.15">
      <c r="A10" s="22"/>
      <c r="B10" s="11" t="s">
        <v>19</v>
      </c>
      <c r="C10" s="1" t="s">
        <v>12</v>
      </c>
      <c r="D10" s="2">
        <v>2980</v>
      </c>
      <c r="E10" s="2">
        <v>3600</v>
      </c>
      <c r="F10" s="2">
        <v>3200</v>
      </c>
      <c r="G10" s="2">
        <v>2160</v>
      </c>
      <c r="H10" s="2">
        <v>3480</v>
      </c>
      <c r="I10" s="2">
        <v>2000</v>
      </c>
      <c r="J10" s="2">
        <v>2000</v>
      </c>
      <c r="K10" s="2">
        <v>2000</v>
      </c>
      <c r="L10" s="2">
        <v>5000</v>
      </c>
      <c r="M10" s="2">
        <v>4200</v>
      </c>
      <c r="N10" s="2">
        <v>3213.2</v>
      </c>
      <c r="O10" s="2">
        <f t="shared" si="0"/>
        <v>3062</v>
      </c>
      <c r="P10" s="3">
        <f t="shared" si="1"/>
        <v>-4.7055894435453702E-2</v>
      </c>
    </row>
    <row r="11" spans="1:16" ht="25.5" customHeight="1" x14ac:dyDescent="0.15">
      <c r="A11" s="22"/>
      <c r="B11" s="11" t="s">
        <v>20</v>
      </c>
      <c r="C11" s="1" t="s">
        <v>12</v>
      </c>
      <c r="D11" s="2">
        <v>3120</v>
      </c>
      <c r="E11" s="2">
        <v>2966</v>
      </c>
      <c r="F11" s="2">
        <v>3920</v>
      </c>
      <c r="G11" s="2">
        <v>6490</v>
      </c>
      <c r="H11" s="2">
        <v>8900</v>
      </c>
      <c r="I11" s="2">
        <v>2000</v>
      </c>
      <c r="J11" s="2">
        <v>5300</v>
      </c>
      <c r="K11" s="2">
        <v>3250</v>
      </c>
      <c r="L11" s="2">
        <v>6600</v>
      </c>
      <c r="M11" s="2">
        <v>5000</v>
      </c>
      <c r="N11" s="2">
        <v>4323</v>
      </c>
      <c r="O11" s="2">
        <f t="shared" si="0"/>
        <v>4754.6000000000004</v>
      </c>
      <c r="P11" s="3">
        <f t="shared" ref="P11:P14" si="2">(O11-N11)/N11</f>
        <v>9.9838075410594584E-2</v>
      </c>
    </row>
    <row r="12" spans="1:16" ht="25.5" customHeight="1" x14ac:dyDescent="0.15">
      <c r="A12" s="22"/>
      <c r="B12" s="11" t="s">
        <v>67</v>
      </c>
      <c r="C12" s="1" t="s">
        <v>16</v>
      </c>
      <c r="D12" s="2">
        <v>5680</v>
      </c>
      <c r="E12" s="2">
        <v>4000</v>
      </c>
      <c r="F12" s="2">
        <v>3313</v>
      </c>
      <c r="G12" s="2">
        <v>3990</v>
      </c>
      <c r="H12" s="2">
        <v>3980</v>
      </c>
      <c r="I12" s="2">
        <v>4300</v>
      </c>
      <c r="J12" s="2">
        <v>5700</v>
      </c>
      <c r="K12" s="2">
        <v>4000</v>
      </c>
      <c r="L12" s="2">
        <v>5000</v>
      </c>
      <c r="M12" s="2">
        <v>5500</v>
      </c>
      <c r="N12" s="2">
        <v>3307</v>
      </c>
      <c r="O12" s="2">
        <f t="shared" si="0"/>
        <v>4546.3</v>
      </c>
      <c r="P12" s="3">
        <f t="shared" si="2"/>
        <v>0.3747505291805262</v>
      </c>
    </row>
    <row r="13" spans="1:16" ht="25.5" customHeight="1" x14ac:dyDescent="0.15">
      <c r="A13" s="22"/>
      <c r="B13" s="11" t="s">
        <v>68</v>
      </c>
      <c r="C13" s="1" t="s">
        <v>70</v>
      </c>
      <c r="D13" s="2">
        <v>3580</v>
      </c>
      <c r="E13" s="2">
        <v>5833</v>
      </c>
      <c r="F13" s="2">
        <v>5560</v>
      </c>
      <c r="G13" s="2">
        <v>3990</v>
      </c>
      <c r="H13" s="2">
        <v>5800</v>
      </c>
      <c r="I13" s="2">
        <v>6750</v>
      </c>
      <c r="J13" s="2">
        <v>5550</v>
      </c>
      <c r="K13" s="2">
        <v>8400</v>
      </c>
      <c r="L13" s="2">
        <v>3350</v>
      </c>
      <c r="M13" s="2">
        <v>5080</v>
      </c>
      <c r="N13" s="2">
        <v>4899.8</v>
      </c>
      <c r="O13" s="2">
        <f t="shared" si="0"/>
        <v>5389.3</v>
      </c>
      <c r="P13" s="3">
        <f t="shared" si="2"/>
        <v>9.990203681782929E-2</v>
      </c>
    </row>
    <row r="14" spans="1:16" ht="25.5" customHeight="1" x14ac:dyDescent="0.15">
      <c r="A14" s="23"/>
      <c r="B14" s="11" t="s">
        <v>69</v>
      </c>
      <c r="C14" s="1" t="s">
        <v>16</v>
      </c>
      <c r="D14" s="2">
        <v>17960</v>
      </c>
      <c r="E14" s="2">
        <v>12000</v>
      </c>
      <c r="F14" s="2">
        <v>13600</v>
      </c>
      <c r="G14" s="2">
        <v>23800</v>
      </c>
      <c r="H14" s="2">
        <v>24000</v>
      </c>
      <c r="I14" s="2">
        <v>17200</v>
      </c>
      <c r="J14" s="2">
        <v>12900</v>
      </c>
      <c r="K14" s="2">
        <v>12000</v>
      </c>
      <c r="L14" s="2">
        <v>10000</v>
      </c>
      <c r="M14" s="2">
        <v>11500</v>
      </c>
      <c r="N14" s="2">
        <v>14963</v>
      </c>
      <c r="O14" s="2">
        <f t="shared" si="0"/>
        <v>15496</v>
      </c>
      <c r="P14" s="3">
        <f t="shared" si="2"/>
        <v>3.5621198957428324E-2</v>
      </c>
    </row>
    <row r="15" spans="1:16" ht="25.5" customHeight="1" x14ac:dyDescent="0.15">
      <c r="A15" s="21" t="s">
        <v>61</v>
      </c>
      <c r="B15" s="11" t="s">
        <v>21</v>
      </c>
      <c r="C15" s="1" t="s">
        <v>22</v>
      </c>
      <c r="D15" s="2">
        <v>13380</v>
      </c>
      <c r="E15" s="2">
        <v>32004</v>
      </c>
      <c r="F15" s="2">
        <v>16600</v>
      </c>
      <c r="G15" s="2">
        <v>12450</v>
      </c>
      <c r="H15" s="2">
        <v>9167</v>
      </c>
      <c r="I15" s="2">
        <v>9500</v>
      </c>
      <c r="J15" s="2">
        <v>11900</v>
      </c>
      <c r="K15" s="2">
        <v>13000</v>
      </c>
      <c r="L15" s="2">
        <v>23000</v>
      </c>
      <c r="M15" s="2">
        <v>8000</v>
      </c>
      <c r="N15" s="2">
        <v>11745.375</v>
      </c>
      <c r="O15" s="2">
        <f t="shared" si="0"/>
        <v>14900.1</v>
      </c>
      <c r="P15" s="3">
        <f t="shared" si="1"/>
        <v>0.26859295680214557</v>
      </c>
    </row>
    <row r="16" spans="1:16" ht="25.5" customHeight="1" x14ac:dyDescent="0.15">
      <c r="A16" s="22"/>
      <c r="B16" s="11" t="s">
        <v>23</v>
      </c>
      <c r="C16" s="1" t="s">
        <v>24</v>
      </c>
      <c r="D16" s="2">
        <v>1780</v>
      </c>
      <c r="E16" s="2">
        <v>1484</v>
      </c>
      <c r="F16" s="2">
        <v>3140</v>
      </c>
      <c r="G16" s="2">
        <v>2830</v>
      </c>
      <c r="H16" s="2">
        <v>2630</v>
      </c>
      <c r="I16" s="2">
        <v>2440</v>
      </c>
      <c r="J16" s="2">
        <v>2390</v>
      </c>
      <c r="K16" s="2">
        <v>3300</v>
      </c>
      <c r="L16" s="2">
        <v>1333</v>
      </c>
      <c r="M16" s="2">
        <v>2300</v>
      </c>
      <c r="N16" s="2">
        <v>3218</v>
      </c>
      <c r="O16" s="2">
        <f t="shared" si="0"/>
        <v>2362.6999999999998</v>
      </c>
      <c r="P16" s="3">
        <f t="shared" si="1"/>
        <v>-0.26578620261031705</v>
      </c>
    </row>
    <row r="17" spans="1:16" ht="25.5" customHeight="1" x14ac:dyDescent="0.15">
      <c r="A17" s="22"/>
      <c r="B17" s="11" t="s">
        <v>25</v>
      </c>
      <c r="C17" s="1" t="s">
        <v>26</v>
      </c>
      <c r="D17" s="2">
        <v>6980</v>
      </c>
      <c r="E17" s="2">
        <v>7900</v>
      </c>
      <c r="F17" s="2">
        <v>5800</v>
      </c>
      <c r="G17" s="2">
        <v>9900</v>
      </c>
      <c r="H17" s="2">
        <v>8500</v>
      </c>
      <c r="I17" s="2">
        <v>7200</v>
      </c>
      <c r="J17" s="2">
        <v>9990</v>
      </c>
      <c r="K17" s="2">
        <v>6800</v>
      </c>
      <c r="L17" s="2">
        <v>7000</v>
      </c>
      <c r="M17" s="2">
        <v>6500</v>
      </c>
      <c r="N17" s="2">
        <v>7726.666666666667</v>
      </c>
      <c r="O17" s="2">
        <f t="shared" si="0"/>
        <v>7657</v>
      </c>
      <c r="P17" s="3">
        <f t="shared" si="1"/>
        <v>-9.0163934426229896E-3</v>
      </c>
    </row>
    <row r="18" spans="1:16" ht="25.5" customHeight="1" x14ac:dyDescent="0.15">
      <c r="A18" s="23"/>
      <c r="B18" s="11" t="s">
        <v>27</v>
      </c>
      <c r="C18" s="1" t="s">
        <v>28</v>
      </c>
      <c r="D18" s="2">
        <v>7350</v>
      </c>
      <c r="E18" s="2">
        <v>7200</v>
      </c>
      <c r="F18" s="2">
        <v>8980</v>
      </c>
      <c r="G18" s="2">
        <v>6980</v>
      </c>
      <c r="H18" s="2">
        <v>6980</v>
      </c>
      <c r="I18" s="2">
        <v>7900</v>
      </c>
      <c r="J18" s="2">
        <v>6990</v>
      </c>
      <c r="K18" s="2">
        <v>7400</v>
      </c>
      <c r="L18" s="2">
        <v>8000</v>
      </c>
      <c r="M18" s="2">
        <v>7200</v>
      </c>
      <c r="N18" s="2">
        <v>7406</v>
      </c>
      <c r="O18" s="2">
        <f t="shared" si="0"/>
        <v>7498</v>
      </c>
      <c r="P18" s="3">
        <f t="shared" si="1"/>
        <v>1.2422360248447204E-2</v>
      </c>
    </row>
    <row r="19" spans="1:16" ht="25.5" customHeight="1" x14ac:dyDescent="0.15">
      <c r="A19" s="21" t="s">
        <v>62</v>
      </c>
      <c r="B19" s="1" t="s">
        <v>29</v>
      </c>
      <c r="C19" s="1" t="s">
        <v>30</v>
      </c>
      <c r="D19" s="2">
        <v>3280</v>
      </c>
      <c r="E19" s="2">
        <v>7500</v>
      </c>
      <c r="F19" s="2">
        <v>5800</v>
      </c>
      <c r="G19" s="2">
        <v>0</v>
      </c>
      <c r="H19" s="2">
        <v>0</v>
      </c>
      <c r="I19" s="2">
        <v>0</v>
      </c>
      <c r="J19" s="2">
        <v>4000</v>
      </c>
      <c r="K19" s="2">
        <v>17000</v>
      </c>
      <c r="L19" s="2">
        <v>3300</v>
      </c>
      <c r="M19" s="2">
        <v>5000</v>
      </c>
      <c r="N19" s="2">
        <v>7654.375</v>
      </c>
      <c r="O19" s="2">
        <f t="shared" si="0"/>
        <v>4588</v>
      </c>
      <c r="P19" s="3">
        <f t="shared" si="1"/>
        <v>-0.40060422960725073</v>
      </c>
    </row>
    <row r="20" spans="1:16" ht="25.5" customHeight="1" x14ac:dyDescent="0.15">
      <c r="A20" s="22"/>
      <c r="B20" s="1" t="s">
        <v>31</v>
      </c>
      <c r="C20" s="1" t="s">
        <v>32</v>
      </c>
      <c r="D20" s="2">
        <v>2380</v>
      </c>
      <c r="E20" s="2">
        <v>5500</v>
      </c>
      <c r="F20" s="2">
        <v>4760</v>
      </c>
      <c r="G20" s="2">
        <v>4800</v>
      </c>
      <c r="H20" s="2">
        <v>5900</v>
      </c>
      <c r="I20" s="2">
        <v>5900</v>
      </c>
      <c r="J20" s="2">
        <v>7400</v>
      </c>
      <c r="K20" s="2">
        <v>9500</v>
      </c>
      <c r="L20" s="2">
        <v>4000</v>
      </c>
      <c r="M20" s="2">
        <v>5000</v>
      </c>
      <c r="N20" s="2">
        <v>5845</v>
      </c>
      <c r="O20" s="2">
        <f t="shared" si="0"/>
        <v>5514</v>
      </c>
      <c r="P20" s="3">
        <f t="shared" si="1"/>
        <v>-5.6629597946963213E-2</v>
      </c>
    </row>
    <row r="21" spans="1:16" ht="25.5" customHeight="1" x14ac:dyDescent="0.15">
      <c r="A21" s="23"/>
      <c r="B21" s="1" t="s">
        <v>33</v>
      </c>
      <c r="C21" s="1" t="s">
        <v>34</v>
      </c>
      <c r="D21" s="2">
        <v>10980</v>
      </c>
      <c r="E21" s="2">
        <v>5900</v>
      </c>
      <c r="F21" s="2">
        <v>3267</v>
      </c>
      <c r="G21" s="2">
        <v>10950</v>
      </c>
      <c r="H21" s="4">
        <v>15000</v>
      </c>
      <c r="I21" s="4">
        <v>0</v>
      </c>
      <c r="J21" s="4">
        <v>9990</v>
      </c>
      <c r="K21" s="2">
        <v>14000</v>
      </c>
      <c r="L21" s="2">
        <v>20000</v>
      </c>
      <c r="M21" s="4">
        <v>10000</v>
      </c>
      <c r="N21" s="2">
        <v>11074.571428571429</v>
      </c>
      <c r="O21" s="2">
        <f t="shared" si="0"/>
        <v>10008.700000000001</v>
      </c>
      <c r="P21" s="3">
        <f t="shared" si="1"/>
        <v>-9.6244936921132063E-2</v>
      </c>
    </row>
    <row r="22" spans="1:16" ht="25.5" customHeight="1" x14ac:dyDescent="0.15">
      <c r="A22" s="21" t="s">
        <v>72</v>
      </c>
      <c r="B22" s="1" t="s">
        <v>73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4">
        <v>650</v>
      </c>
      <c r="I22" s="4">
        <v>600</v>
      </c>
      <c r="J22" s="4">
        <v>480</v>
      </c>
      <c r="K22" s="2">
        <v>480</v>
      </c>
      <c r="L22" s="2">
        <v>700</v>
      </c>
      <c r="M22" s="4">
        <v>600</v>
      </c>
      <c r="N22" s="2">
        <v>545</v>
      </c>
      <c r="O22" s="2">
        <f t="shared" si="0"/>
        <v>567</v>
      </c>
      <c r="P22" s="3">
        <f t="shared" si="1"/>
        <v>4.0366972477064222E-2</v>
      </c>
    </row>
    <row r="23" spans="1:16" ht="25.5" customHeight="1" x14ac:dyDescent="0.15">
      <c r="A23" s="22"/>
      <c r="B23" s="1" t="s">
        <v>35</v>
      </c>
      <c r="C23" s="1" t="s">
        <v>36</v>
      </c>
      <c r="D23" s="2">
        <v>1340</v>
      </c>
      <c r="E23" s="2">
        <v>1450</v>
      </c>
      <c r="F23" s="2">
        <v>1410</v>
      </c>
      <c r="G23" s="2">
        <v>1560</v>
      </c>
      <c r="H23" s="2">
        <v>1500</v>
      </c>
      <c r="I23" s="2">
        <v>1530</v>
      </c>
      <c r="J23" s="2">
        <v>1340</v>
      </c>
      <c r="K23" s="2">
        <v>1400</v>
      </c>
      <c r="L23" s="2">
        <v>1600</v>
      </c>
      <c r="M23" s="2">
        <v>1500</v>
      </c>
      <c r="N23" s="2">
        <v>1472</v>
      </c>
      <c r="O23" s="2">
        <f t="shared" si="0"/>
        <v>1463</v>
      </c>
      <c r="P23" s="3">
        <f t="shared" si="1"/>
        <v>-6.114130434782609E-3</v>
      </c>
    </row>
    <row r="24" spans="1:16" ht="25.5" customHeight="1" x14ac:dyDescent="0.15">
      <c r="A24" s="22"/>
      <c r="B24" s="1" t="s">
        <v>37</v>
      </c>
      <c r="C24" s="1" t="s">
        <v>38</v>
      </c>
      <c r="D24" s="2">
        <v>1660</v>
      </c>
      <c r="E24" s="2">
        <v>1800</v>
      </c>
      <c r="F24" s="2">
        <v>1980</v>
      </c>
      <c r="G24" s="2">
        <v>1980</v>
      </c>
      <c r="H24" s="2">
        <v>1850</v>
      </c>
      <c r="I24" s="2">
        <v>1900</v>
      </c>
      <c r="J24" s="2">
        <v>1680</v>
      </c>
      <c r="K24" s="2">
        <v>1730</v>
      </c>
      <c r="L24" s="2">
        <v>1900</v>
      </c>
      <c r="M24" s="2">
        <v>1850</v>
      </c>
      <c r="N24" s="2">
        <v>1811</v>
      </c>
      <c r="O24" s="2">
        <f t="shared" si="0"/>
        <v>1833</v>
      </c>
      <c r="P24" s="3">
        <f t="shared" si="1"/>
        <v>1.2147984538928768E-2</v>
      </c>
    </row>
    <row r="25" spans="1:16" ht="25.5" customHeight="1" x14ac:dyDescent="0.15">
      <c r="A25" s="22"/>
      <c r="B25" s="1" t="s">
        <v>39</v>
      </c>
      <c r="C25" s="1" t="s">
        <v>40</v>
      </c>
      <c r="D25" s="2">
        <v>2600</v>
      </c>
      <c r="E25" s="2">
        <v>3450</v>
      </c>
      <c r="F25" s="2">
        <v>3978</v>
      </c>
      <c r="G25" s="2">
        <v>3850</v>
      </c>
      <c r="H25" s="2">
        <v>3250</v>
      </c>
      <c r="I25" s="2">
        <v>3200</v>
      </c>
      <c r="J25" s="2">
        <v>2600</v>
      </c>
      <c r="K25" s="2">
        <v>2600</v>
      </c>
      <c r="L25" s="2">
        <v>3400</v>
      </c>
      <c r="M25" s="2">
        <v>3300</v>
      </c>
      <c r="N25" s="2">
        <v>3429.2</v>
      </c>
      <c r="O25" s="2">
        <f t="shared" si="0"/>
        <v>3222.8</v>
      </c>
      <c r="P25" s="3">
        <f t="shared" si="1"/>
        <v>-6.018896535635123E-2</v>
      </c>
    </row>
    <row r="26" spans="1:16" ht="25.5" customHeight="1" x14ac:dyDescent="0.15">
      <c r="A26" s="22"/>
      <c r="B26" s="1" t="s">
        <v>41</v>
      </c>
      <c r="C26" s="1" t="s">
        <v>79</v>
      </c>
      <c r="D26" s="2">
        <v>24900</v>
      </c>
      <c r="E26" s="2">
        <v>26800</v>
      </c>
      <c r="F26" s="2">
        <v>31400</v>
      </c>
      <c r="G26" s="2">
        <v>29100</v>
      </c>
      <c r="H26" s="2"/>
      <c r="I26" s="2">
        <v>28600</v>
      </c>
      <c r="J26" s="2">
        <v>16480</v>
      </c>
      <c r="K26" s="2">
        <v>34020</v>
      </c>
      <c r="L26" s="2">
        <v>26000</v>
      </c>
      <c r="M26" s="2">
        <v>15900</v>
      </c>
      <c r="N26" s="2">
        <v>17071.111111111109</v>
      </c>
      <c r="O26" s="2">
        <f t="shared" si="0"/>
        <v>25911.111111111109</v>
      </c>
      <c r="P26" s="3">
        <f t="shared" si="1"/>
        <v>0.51783389742254626</v>
      </c>
    </row>
    <row r="27" spans="1:16" ht="25.5" customHeight="1" x14ac:dyDescent="0.15">
      <c r="A27" s="22"/>
      <c r="B27" s="1" t="s">
        <v>42</v>
      </c>
      <c r="C27" s="1" t="s">
        <v>43</v>
      </c>
      <c r="D27" s="2">
        <v>1440</v>
      </c>
      <c r="E27" s="2">
        <v>1500</v>
      </c>
      <c r="F27" s="2">
        <v>1980</v>
      </c>
      <c r="G27" s="2">
        <v>1690</v>
      </c>
      <c r="H27" s="2">
        <v>1400</v>
      </c>
      <c r="I27" s="2">
        <v>1250</v>
      </c>
      <c r="J27" s="2">
        <v>1590</v>
      </c>
      <c r="K27" s="2">
        <v>1150</v>
      </c>
      <c r="L27" s="2">
        <v>1500</v>
      </c>
      <c r="M27" s="2">
        <v>1500</v>
      </c>
      <c r="N27" s="2">
        <v>1349</v>
      </c>
      <c r="O27" s="2">
        <f t="shared" si="0"/>
        <v>1500</v>
      </c>
      <c r="P27" s="3">
        <f t="shared" si="1"/>
        <v>0.11193476649369903</v>
      </c>
    </row>
    <row r="28" spans="1:16" ht="25.5" customHeight="1" x14ac:dyDescent="0.15">
      <c r="A28" s="22"/>
      <c r="B28" s="1" t="s">
        <v>44</v>
      </c>
      <c r="C28" s="1" t="s">
        <v>45</v>
      </c>
      <c r="D28" s="2">
        <v>8900</v>
      </c>
      <c r="E28" s="2">
        <v>5200</v>
      </c>
      <c r="F28" s="2">
        <v>10270</v>
      </c>
      <c r="G28" s="2">
        <v>9980</v>
      </c>
      <c r="H28" s="2">
        <v>9800</v>
      </c>
      <c r="I28" s="2">
        <v>10700</v>
      </c>
      <c r="J28" s="2">
        <v>10170</v>
      </c>
      <c r="K28" s="2">
        <v>10150</v>
      </c>
      <c r="L28" s="2">
        <v>9800</v>
      </c>
      <c r="M28" s="2">
        <v>9500</v>
      </c>
      <c r="N28" s="2">
        <v>9549</v>
      </c>
      <c r="O28" s="2">
        <f t="shared" si="0"/>
        <v>9447</v>
      </c>
      <c r="P28" s="3">
        <f t="shared" si="1"/>
        <v>-1.0681746779767515E-2</v>
      </c>
    </row>
    <row r="29" spans="1:16" ht="25.5" customHeight="1" x14ac:dyDescent="0.15">
      <c r="A29" s="22"/>
      <c r="B29" s="1" t="s">
        <v>46</v>
      </c>
      <c r="C29" s="1" t="s">
        <v>47</v>
      </c>
      <c r="D29" s="2">
        <v>780</v>
      </c>
      <c r="E29" s="2">
        <v>796</v>
      </c>
      <c r="F29" s="2">
        <v>780</v>
      </c>
      <c r="G29" s="2">
        <v>780</v>
      </c>
      <c r="H29" s="2">
        <v>890</v>
      </c>
      <c r="I29" s="2">
        <v>840</v>
      </c>
      <c r="J29" s="2">
        <v>780</v>
      </c>
      <c r="K29" s="2">
        <v>780</v>
      </c>
      <c r="L29" s="2">
        <v>780</v>
      </c>
      <c r="M29" s="2">
        <v>840</v>
      </c>
      <c r="N29" s="2">
        <v>801</v>
      </c>
      <c r="O29" s="2">
        <f t="shared" si="0"/>
        <v>804.6</v>
      </c>
      <c r="P29" s="3">
        <f t="shared" si="1"/>
        <v>4.4943820224719383E-3</v>
      </c>
    </row>
    <row r="30" spans="1:16" ht="25.5" customHeight="1" x14ac:dyDescent="0.15">
      <c r="A30" s="22"/>
      <c r="B30" s="1" t="s">
        <v>48</v>
      </c>
      <c r="C30" s="1" t="s">
        <v>49</v>
      </c>
      <c r="D30" s="2">
        <v>1840</v>
      </c>
      <c r="E30" s="2">
        <v>2200</v>
      </c>
      <c r="F30" s="2">
        <v>2180</v>
      </c>
      <c r="G30" s="2">
        <v>2000</v>
      </c>
      <c r="H30" s="2">
        <v>2280</v>
      </c>
      <c r="I30" s="2">
        <v>2300</v>
      </c>
      <c r="J30" s="2">
        <v>1900</v>
      </c>
      <c r="K30" s="2">
        <v>1900</v>
      </c>
      <c r="L30" s="2">
        <v>2300</v>
      </c>
      <c r="M30" s="2">
        <v>2000</v>
      </c>
      <c r="N30" s="2">
        <v>2111</v>
      </c>
      <c r="O30" s="2">
        <f t="shared" si="0"/>
        <v>2090</v>
      </c>
      <c r="P30" s="3">
        <f t="shared" si="1"/>
        <v>-9.9478919943154897E-3</v>
      </c>
    </row>
    <row r="31" spans="1:16" ht="25.5" customHeight="1" x14ac:dyDescent="0.15">
      <c r="A31" s="22"/>
      <c r="B31" s="1" t="s">
        <v>50</v>
      </c>
      <c r="C31" s="1" t="s">
        <v>51</v>
      </c>
      <c r="D31" s="2">
        <v>2380</v>
      </c>
      <c r="E31" s="2">
        <v>2800</v>
      </c>
      <c r="F31" s="2">
        <v>2590</v>
      </c>
      <c r="G31" s="2">
        <v>3180</v>
      </c>
      <c r="H31" s="2">
        <v>2490</v>
      </c>
      <c r="I31" s="2">
        <v>2900</v>
      </c>
      <c r="J31" s="2">
        <v>2380</v>
      </c>
      <c r="K31" s="2">
        <v>2380</v>
      </c>
      <c r="L31" s="2">
        <v>2900</v>
      </c>
      <c r="M31" s="2">
        <v>3000</v>
      </c>
      <c r="N31" s="2">
        <v>2708</v>
      </c>
      <c r="O31" s="2">
        <f t="shared" si="0"/>
        <v>2700</v>
      </c>
      <c r="P31" s="3">
        <f t="shared" si="1"/>
        <v>-2.9542097488921715E-3</v>
      </c>
    </row>
    <row r="32" spans="1:16" ht="25.5" customHeight="1" x14ac:dyDescent="0.15">
      <c r="A32" s="22"/>
      <c r="B32" s="1" t="s">
        <v>52</v>
      </c>
      <c r="C32" s="1" t="s">
        <v>53</v>
      </c>
      <c r="D32" s="2">
        <v>8500</v>
      </c>
      <c r="E32" s="2">
        <v>6900</v>
      </c>
      <c r="F32" s="2">
        <v>8980</v>
      </c>
      <c r="G32" s="2">
        <v>9480</v>
      </c>
      <c r="H32" s="2">
        <v>8980</v>
      </c>
      <c r="I32" s="2">
        <v>8900</v>
      </c>
      <c r="J32" s="2">
        <v>8480</v>
      </c>
      <c r="K32" s="2">
        <v>7280</v>
      </c>
      <c r="L32" s="2">
        <v>8900</v>
      </c>
      <c r="M32" s="2">
        <v>6590</v>
      </c>
      <c r="N32" s="2">
        <v>8238</v>
      </c>
      <c r="O32" s="2">
        <f t="shared" si="0"/>
        <v>8299</v>
      </c>
      <c r="P32" s="3">
        <f t="shared" si="1"/>
        <v>7.4047098810390869E-3</v>
      </c>
    </row>
    <row r="33" spans="1:16" ht="25.5" customHeight="1" x14ac:dyDescent="0.15">
      <c r="A33" s="22"/>
      <c r="B33" s="1" t="s">
        <v>54</v>
      </c>
      <c r="C33" s="1" t="s">
        <v>55</v>
      </c>
      <c r="D33" s="2">
        <v>14600</v>
      </c>
      <c r="E33" s="2">
        <v>15500</v>
      </c>
      <c r="F33" s="2">
        <v>8980</v>
      </c>
      <c r="G33" s="2">
        <v>11980</v>
      </c>
      <c r="H33" s="2">
        <v>10500</v>
      </c>
      <c r="I33" s="2"/>
      <c r="J33" s="2">
        <v>10600</v>
      </c>
      <c r="K33" s="2">
        <v>8000</v>
      </c>
      <c r="L33" s="2">
        <v>7800</v>
      </c>
      <c r="M33" s="2">
        <v>10400</v>
      </c>
      <c r="N33" s="2">
        <v>10642</v>
      </c>
      <c r="O33" s="2">
        <f t="shared" si="0"/>
        <v>10928.888888888889</v>
      </c>
      <c r="P33" s="3">
        <f t="shared" si="1"/>
        <v>2.6958174110964919E-2</v>
      </c>
    </row>
    <row r="34" spans="1:16" ht="25.5" customHeight="1" x14ac:dyDescent="0.15">
      <c r="A34" s="23"/>
      <c r="B34" s="1" t="s">
        <v>56</v>
      </c>
      <c r="C34" s="1" t="s">
        <v>57</v>
      </c>
      <c r="D34" s="2">
        <v>23900</v>
      </c>
      <c r="E34" s="2">
        <v>23000</v>
      </c>
      <c r="F34" s="2">
        <v>18500</v>
      </c>
      <c r="G34" s="2">
        <v>34800</v>
      </c>
      <c r="H34" s="2">
        <v>25800</v>
      </c>
      <c r="I34" s="2">
        <v>26000</v>
      </c>
      <c r="J34" s="2">
        <v>23700</v>
      </c>
      <c r="K34" s="2">
        <v>19900</v>
      </c>
      <c r="L34" s="2">
        <v>27500</v>
      </c>
      <c r="M34" s="2">
        <v>23500</v>
      </c>
      <c r="N34" s="2">
        <v>22400</v>
      </c>
      <c r="O34" s="2">
        <f t="shared" si="0"/>
        <v>24660</v>
      </c>
      <c r="P34" s="3">
        <f t="shared" si="1"/>
        <v>0.10089285714285715</v>
      </c>
    </row>
    <row r="35" spans="1:16" ht="21.75" customHeight="1" x14ac:dyDescent="0.15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43.5" customHeight="1" x14ac:dyDescent="0.15">
      <c r="A36" s="12" t="s">
        <v>80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6" ht="21" customHeight="1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6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6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6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2" spans="1:16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6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6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</sheetData>
  <mergeCells count="20"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  <mergeCell ref="A42:M42"/>
    <mergeCell ref="A43:M43"/>
    <mergeCell ref="A44:M44"/>
    <mergeCell ref="A36:M36"/>
    <mergeCell ref="A37:M37"/>
    <mergeCell ref="A38:M38"/>
    <mergeCell ref="A39:M39"/>
    <mergeCell ref="A40:M4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2024-02-05T02:48:34Z</dcterms:modified>
</cp:coreProperties>
</file>