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김성수\물가관련\2023년\4월\"/>
    </mc:Choice>
  </mc:AlternateContent>
  <bookViews>
    <workbookView xWindow="0" yWindow="0" windowWidth="19365" windowHeight="11310"/>
  </bookViews>
  <sheets>
    <sheet name="게시용" sheetId="2" r:id="rId1"/>
  </sheets>
  <definedNames>
    <definedName name="_xlnm.Print_Titles" localSheetId="0">게시용!$1:$4</definedName>
  </definedNames>
  <calcPr calcId="162913"/>
</workbook>
</file>

<file path=xl/calcChain.xml><?xml version="1.0" encoding="utf-8"?>
<calcChain xmlns="http://schemas.openxmlformats.org/spreadsheetml/2006/main">
  <c r="M6" i="2" l="1"/>
  <c r="N6" i="2" s="1"/>
  <c r="M7" i="2"/>
  <c r="N7" i="2" s="1"/>
  <c r="M8" i="2"/>
  <c r="N8" i="2" s="1"/>
  <c r="M9" i="2"/>
  <c r="N9" i="2" s="1"/>
  <c r="M10" i="2"/>
  <c r="N10" i="2" s="1"/>
  <c r="M11" i="2"/>
  <c r="M12" i="2"/>
  <c r="N12" i="2" s="1"/>
  <c r="M13" i="2"/>
  <c r="N13" i="2" s="1"/>
  <c r="M14" i="2"/>
  <c r="N14" i="2" s="1"/>
  <c r="M15" i="2"/>
  <c r="N15" i="2" s="1"/>
  <c r="M16" i="2"/>
  <c r="N16" i="2" s="1"/>
  <c r="M17" i="2"/>
  <c r="N17" i="2" s="1"/>
  <c r="M18" i="2"/>
  <c r="N18" i="2" s="1"/>
  <c r="M19" i="2"/>
  <c r="N19" i="2" s="1"/>
  <c r="M20" i="2"/>
  <c r="N20" i="2" s="1"/>
  <c r="M21" i="2"/>
  <c r="N21" i="2" s="1"/>
  <c r="M22" i="2"/>
  <c r="N22" i="2" s="1"/>
  <c r="M23" i="2"/>
  <c r="N23" i="2" s="1"/>
  <c r="M24" i="2"/>
  <c r="N24" i="2" s="1"/>
  <c r="M25" i="2"/>
  <c r="N25" i="2" s="1"/>
  <c r="M26" i="2"/>
  <c r="N26" i="2" s="1"/>
  <c r="M27" i="2"/>
  <c r="N27" i="2" s="1"/>
  <c r="M28" i="2"/>
  <c r="N28" i="2" s="1"/>
  <c r="M29" i="2"/>
  <c r="N29" i="2" s="1"/>
  <c r="M30" i="2"/>
  <c r="N30" i="2" s="1"/>
  <c r="M31" i="2"/>
  <c r="N31" i="2" s="1"/>
  <c r="M32" i="2"/>
  <c r="N32" i="2" s="1"/>
  <c r="M33" i="2"/>
  <c r="N33" i="2" s="1"/>
  <c r="M34" i="2"/>
  <c r="N34" i="2" s="1"/>
  <c r="N11" i="2"/>
  <c r="M5" i="2"/>
  <c r="N5" i="2" s="1"/>
</calcChain>
</file>

<file path=xl/sharedStrings.xml><?xml version="1.0" encoding="utf-8"?>
<sst xmlns="http://schemas.openxmlformats.org/spreadsheetml/2006/main" count="84" uniqueCount="79">
  <si>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</si>
  <si>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</si>
  <si>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</si>
  <si>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</si>
  <si>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</si>
  <si>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</si>
  <si>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</si>
  <si>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</si>
  <si>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</si>
  <si>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</si>
  <si>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</si>
  <si>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</si>
  <si>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</si>
  <si>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</si>
  <si>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</si>
  <si>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</si>
  <si>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</si>
  <si>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</si>
  <si>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</si>
  <si>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</si>
  <si>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</si>
  <si>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</si>
  <si>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</si>
  <si>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</si>
  <si>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</si>
  <si>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</si>
  <si>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</si>
  <si>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</si>
  <si>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</si>
  <si>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</si>
  <si>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</si>
  <si>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</si>
  <si>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</si>
  <si>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</si>
  <si>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</si>
  <si>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</si>
  <si>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</si>
  <si>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</si>
  <si>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</si>
  <si>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</si>
  <si>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</si>
  <si>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</si>
  <si>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</si>
  <si>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</si>
  <si>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</si>
  <si>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</si>
  <si>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</si>
  <si>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</si>
  <si>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</si>
  <si>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</si>
  <si>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</si>
  <si>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</si>
  <si>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</si>
  <si>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</si>
  <si>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</si>
  <si>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</si>
  <si>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</si>
  <si>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</si>
  <si>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</si>
  <si>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이마트슈퍼</t>
    <phoneticPr fontId="2" type="noConversion"/>
  </si>
  <si>
    <t>주공시장</t>
    <phoneticPr fontId="2" type="noConversion"/>
  </si>
  <si>
    <t>재래시장</t>
    <phoneticPr fontId="2" type="noConversion"/>
  </si>
  <si>
    <t>축산물
(4)</t>
    <phoneticPr fontId="2" type="noConversion"/>
  </si>
  <si>
    <t>수산물
(3)</t>
    <phoneticPr fontId="2" type="noConversion"/>
  </si>
  <si>
    <t>홈마트</t>
    <phoneticPr fontId="2" type="noConversion"/>
  </si>
  <si>
    <t>* 본 조사는 업소별 기준(중량, 묶음판매), 품질에 따라 가격차이가 있을 수 있음을 알려드립니다.</t>
    <phoneticPr fontId="2" type="noConversion"/>
  </si>
  <si>
    <t xml:space="preserve">* 갈치 -  냉동, 생물 금액 상이 </t>
    <phoneticPr fontId="2" type="noConversion"/>
  </si>
  <si>
    <t>GS슈퍼마켓</t>
  </si>
  <si>
    <t>옥산로컬푸드</t>
    <phoneticPr fontId="2" type="noConversion"/>
  </si>
  <si>
    <t>3월셋째주</t>
    <phoneticPr fontId="2" type="noConversion"/>
  </si>
  <si>
    <t>4월셋째주</t>
    <phoneticPr fontId="2" type="noConversion"/>
  </si>
  <si>
    <t>2023년  4월 셋째주 생활물가 정보</t>
    <phoneticPr fontId="2" type="noConversion"/>
  </si>
  <si>
    <t>감자</t>
  </si>
  <si>
    <t>고춧가루</t>
  </si>
  <si>
    <t>콩</t>
  </si>
  <si>
    <t>100g</t>
    <phoneticPr fontId="2" type="noConversion"/>
  </si>
  <si>
    <t>농산물
(10)</t>
    <phoneticPr fontId="2" type="noConversion"/>
  </si>
  <si>
    <t>공산품
(13)</t>
    <phoneticPr fontId="2" type="noConversion"/>
  </si>
  <si>
    <t>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</si>
</sst>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10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rgb="FFFF0000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41" fontId="3" fillId="0" borderId="1" xfId="1" applyFont="1" applyFill="1" applyBorder="1">
      <alignment vertical="center"/>
    </xf>
    <xf numFmtId="41" fontId="8" fillId="2" borderId="4" xfId="0" applyNumberFormat="1" applyFont="1" applyFill="1" applyBorder="1" applyAlignment="1">
      <alignment horizontal="center" vertical="center" wrapText="1" shrinkToFit="1"/>
    </xf>
    <xf numFmtId="41" fontId="7" fillId="2" borderId="4" xfId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0" fontId="5" fillId="0" borderId="5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2" xfId="0" applyNumberFormat="1" applyFont="1" applyFill="1" applyBorder="1" applyAlignment="1">
      <alignment horizontal="center" vertical="center" shrinkToFit="1"/>
    </xf>
    <xf numFmtId="41" fontId="7" fillId="2" borderId="3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9" fillId="0" borderId="0" xfId="0" applyFont="1" applyFill="1" applyBorder="1" applyAlignment="1">
      <alignment horizontal="left" vertical="center" wrapTex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4"/>
  <sheetViews>
    <sheetView tabSelected="1" zoomScale="80" zoomScaleNormal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N7" sqref="N7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9" max="9" width="11.77734375" bestFit="1" customWidth="1"/>
    <col min="10" max="10" width="9.109375" customWidth="1"/>
    <col min="11" max="11" width="8.88671875" customWidth="1"/>
    <col min="14" max="14" width="10.88671875" customWidth="1"/>
  </cols>
  <sheetData>
    <row r="1" spans="1:14" ht="30.75" customHeight="1" x14ac:dyDescent="0.15">
      <c r="A1" s="11" t="s">
        <v>71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</row>
    <row r="3" spans="1:14" ht="25.5" customHeight="1" x14ac:dyDescent="0.15">
      <c r="A3" s="12" t="s">
        <v>0</v>
      </c>
      <c r="B3" s="14" t="s">
        <v>1</v>
      </c>
      <c r="C3" s="14" t="s">
        <v>2</v>
      </c>
      <c r="D3" s="14" t="s">
        <v>3</v>
      </c>
      <c r="E3" s="14"/>
      <c r="F3" s="14"/>
      <c r="G3" s="14"/>
      <c r="H3" s="14"/>
      <c r="I3" s="20" t="s">
        <v>61</v>
      </c>
      <c r="J3" s="21"/>
      <c r="K3" s="22"/>
      <c r="L3" s="14" t="s">
        <v>4</v>
      </c>
      <c r="M3" s="16"/>
      <c r="N3" s="17"/>
    </row>
    <row r="4" spans="1:14" ht="33" customHeight="1" x14ac:dyDescent="0.15">
      <c r="A4" s="13"/>
      <c r="B4" s="15"/>
      <c r="C4" s="15"/>
      <c r="D4" s="7" t="s">
        <v>5</v>
      </c>
      <c r="E4" s="7" t="s">
        <v>6</v>
      </c>
      <c r="F4" s="8" t="s">
        <v>67</v>
      </c>
      <c r="G4" s="7" t="s">
        <v>59</v>
      </c>
      <c r="H4" s="5" t="s">
        <v>64</v>
      </c>
      <c r="I4" s="5" t="s">
        <v>68</v>
      </c>
      <c r="J4" s="7" t="s">
        <v>7</v>
      </c>
      <c r="K4" s="6" t="s">
        <v>60</v>
      </c>
      <c r="L4" s="9" t="s">
        <v>69</v>
      </c>
      <c r="M4" s="7" t="s">
        <v>70</v>
      </c>
      <c r="N4" s="7" t="s">
        <v>8</v>
      </c>
    </row>
    <row r="5" spans="1:14" ht="25.5" customHeight="1" x14ac:dyDescent="0.15">
      <c r="A5" s="18" t="s">
        <v>76</v>
      </c>
      <c r="B5" s="1" t="s">
        <v>9</v>
      </c>
      <c r="C5" s="1" t="s">
        <v>10</v>
      </c>
      <c r="D5" s="2">
        <v>44900</v>
      </c>
      <c r="E5" s="4">
        <v>61000</v>
      </c>
      <c r="F5" s="4">
        <v>60800</v>
      </c>
      <c r="G5" s="2">
        <v>69900</v>
      </c>
      <c r="H5" s="2">
        <v>64000</v>
      </c>
      <c r="I5" s="2">
        <v>52000</v>
      </c>
      <c r="J5" s="2">
        <v>58000</v>
      </c>
      <c r="K5" s="2">
        <v>59800</v>
      </c>
      <c r="L5" s="2">
        <v>58675</v>
      </c>
      <c r="M5" s="2">
        <f>AVERAGE(D5:K5)</f>
        <v>58800</v>
      </c>
      <c r="N5" s="3">
        <f>(M5-L5)/L5</f>
        <v>2.1303792074989347E-3</v>
      </c>
    </row>
    <row r="6" spans="1:14" ht="25.5" customHeight="1" x14ac:dyDescent="0.15">
      <c r="A6" s="19"/>
      <c r="B6" s="1" t="s">
        <v>11</v>
      </c>
      <c r="C6" s="1" t="s">
        <v>12</v>
      </c>
      <c r="D6" s="2">
        <v>1580</v>
      </c>
      <c r="E6" s="2">
        <v>1300</v>
      </c>
      <c r="F6" s="2">
        <v>1970</v>
      </c>
      <c r="G6" s="2">
        <v>2980</v>
      </c>
      <c r="H6" s="2">
        <v>1990</v>
      </c>
      <c r="I6" s="2">
        <v>1500</v>
      </c>
      <c r="J6" s="2">
        <v>1500</v>
      </c>
      <c r="K6" s="2">
        <v>2000</v>
      </c>
      <c r="L6" s="2">
        <v>2015</v>
      </c>
      <c r="M6" s="2">
        <f t="shared" ref="M6:M34" si="0">AVERAGE(D6:K6)</f>
        <v>1852.5</v>
      </c>
      <c r="N6" s="3">
        <f t="shared" ref="N6:N34" si="1">(M6-L6)/L6</f>
        <v>-8.0645161290322578E-2</v>
      </c>
    </row>
    <row r="7" spans="1:14" ht="25.5" customHeight="1" x14ac:dyDescent="0.15">
      <c r="A7" s="19"/>
      <c r="B7" s="1" t="s">
        <v>13</v>
      </c>
      <c r="C7" s="1" t="s">
        <v>14</v>
      </c>
      <c r="D7" s="2">
        <v>3780</v>
      </c>
      <c r="E7" s="2">
        <v>5500</v>
      </c>
      <c r="F7" s="2">
        <v>4480</v>
      </c>
      <c r="G7" s="2">
        <v>2490</v>
      </c>
      <c r="H7" s="2">
        <v>3980</v>
      </c>
      <c r="I7" s="2">
        <v>4480</v>
      </c>
      <c r="J7" s="2">
        <v>2500</v>
      </c>
      <c r="K7" s="2">
        <v>4000</v>
      </c>
      <c r="L7" s="2">
        <v>3178</v>
      </c>
      <c r="M7" s="2">
        <f t="shared" si="0"/>
        <v>3901.25</v>
      </c>
      <c r="N7" s="3">
        <f>(M7-L7)/L7</f>
        <v>0.22758023914411579</v>
      </c>
    </row>
    <row r="8" spans="1:14" ht="25.5" customHeight="1" x14ac:dyDescent="0.15">
      <c r="A8" s="19"/>
      <c r="B8" s="1" t="s">
        <v>15</v>
      </c>
      <c r="C8" s="1" t="s">
        <v>16</v>
      </c>
      <c r="D8" s="2">
        <v>3100</v>
      </c>
      <c r="E8" s="2">
        <v>1967</v>
      </c>
      <c r="F8" s="2">
        <v>2800</v>
      </c>
      <c r="G8" s="2">
        <v>3980</v>
      </c>
      <c r="H8" s="2">
        <v>3980</v>
      </c>
      <c r="I8" s="2">
        <v>3500</v>
      </c>
      <c r="J8" s="2">
        <v>5000</v>
      </c>
      <c r="K8" s="2">
        <v>5000</v>
      </c>
      <c r="L8" s="2">
        <v>4011</v>
      </c>
      <c r="M8" s="2">
        <f t="shared" si="0"/>
        <v>3665.875</v>
      </c>
      <c r="N8" s="3">
        <f t="shared" si="1"/>
        <v>-8.6044627274993762E-2</v>
      </c>
    </row>
    <row r="9" spans="1:14" ht="25.5" customHeight="1" x14ac:dyDescent="0.15">
      <c r="A9" s="19"/>
      <c r="B9" s="1" t="s">
        <v>17</v>
      </c>
      <c r="C9" s="1" t="s">
        <v>18</v>
      </c>
      <c r="D9" s="2">
        <v>3333</v>
      </c>
      <c r="E9" s="2">
        <v>2900</v>
      </c>
      <c r="F9" s="2">
        <v>2470</v>
      </c>
      <c r="G9" s="2">
        <v>2980</v>
      </c>
      <c r="H9" s="2">
        <v>2980</v>
      </c>
      <c r="I9" s="2">
        <v>1500</v>
      </c>
      <c r="J9" s="2">
        <v>5000</v>
      </c>
      <c r="K9" s="2">
        <v>2000</v>
      </c>
      <c r="L9" s="2">
        <v>2661</v>
      </c>
      <c r="M9" s="2">
        <f t="shared" si="0"/>
        <v>2895.375</v>
      </c>
      <c r="N9" s="3">
        <f t="shared" si="1"/>
        <v>8.8077790304396844E-2</v>
      </c>
    </row>
    <row r="10" spans="1:14" ht="25.5" customHeight="1" x14ac:dyDescent="0.15">
      <c r="A10" s="19"/>
      <c r="B10" s="1" t="s">
        <v>19</v>
      </c>
      <c r="C10" s="1" t="s">
        <v>12</v>
      </c>
      <c r="D10" s="2">
        <v>2500</v>
      </c>
      <c r="E10" s="2">
        <v>2900</v>
      </c>
      <c r="F10" s="2">
        <v>850</v>
      </c>
      <c r="G10" s="2">
        <v>3250</v>
      </c>
      <c r="H10" s="2">
        <v>2230</v>
      </c>
      <c r="I10" s="2">
        <v>1500</v>
      </c>
      <c r="J10" s="2">
        <v>2000</v>
      </c>
      <c r="K10" s="2">
        <v>3000</v>
      </c>
      <c r="L10" s="2">
        <v>2530</v>
      </c>
      <c r="M10" s="2">
        <f t="shared" si="0"/>
        <v>2278.75</v>
      </c>
      <c r="N10" s="3">
        <f t="shared" si="1"/>
        <v>-9.9308300395256913E-2</v>
      </c>
    </row>
    <row r="11" spans="1:14" ht="25.5" customHeight="1" x14ac:dyDescent="0.15">
      <c r="A11" s="19"/>
      <c r="B11" s="1" t="s">
        <v>20</v>
      </c>
      <c r="C11" s="1" t="s">
        <v>12</v>
      </c>
      <c r="D11" s="2">
        <v>3500</v>
      </c>
      <c r="E11" s="2">
        <v>4900</v>
      </c>
      <c r="F11" s="2">
        <v>3960</v>
      </c>
      <c r="G11" s="2">
        <v>3000</v>
      </c>
      <c r="H11" s="2"/>
      <c r="I11" s="2">
        <v>1800</v>
      </c>
      <c r="J11" s="2">
        <v>3000</v>
      </c>
      <c r="K11" s="2">
        <v>5000</v>
      </c>
      <c r="L11" s="2">
        <v>3832</v>
      </c>
      <c r="M11" s="2">
        <f t="shared" si="0"/>
        <v>3594.2857142857142</v>
      </c>
      <c r="N11" s="3">
        <f t="shared" ref="N11:N14" si="2">(M11-L11)/L11</f>
        <v>-6.2033999403519252E-2</v>
      </c>
    </row>
    <row r="12" spans="1:14" ht="25.5" customHeight="1" x14ac:dyDescent="0.15">
      <c r="A12" s="19"/>
      <c r="B12" s="1" t="s">
        <v>72</v>
      </c>
      <c r="C12" s="1" t="s">
        <v>16</v>
      </c>
      <c r="D12" s="2">
        <v>7980</v>
      </c>
      <c r="E12" s="2">
        <v>4500</v>
      </c>
      <c r="F12" s="2">
        <v>7800</v>
      </c>
      <c r="G12" s="2">
        <v>7760</v>
      </c>
      <c r="H12" s="2"/>
      <c r="I12" s="2">
        <v>4160</v>
      </c>
      <c r="J12" s="2">
        <v>6000</v>
      </c>
      <c r="K12" s="2">
        <v>5000</v>
      </c>
      <c r="L12" s="2">
        <v>4300</v>
      </c>
      <c r="M12" s="2">
        <f t="shared" si="0"/>
        <v>6171.4285714285716</v>
      </c>
      <c r="N12" s="3">
        <f t="shared" si="2"/>
        <v>0.43521594684385384</v>
      </c>
    </row>
    <row r="13" spans="1:14" ht="25.5" customHeight="1" x14ac:dyDescent="0.15">
      <c r="A13" s="19"/>
      <c r="B13" s="1" t="s">
        <v>73</v>
      </c>
      <c r="C13" s="1" t="s">
        <v>75</v>
      </c>
      <c r="D13" s="2">
        <v>4980</v>
      </c>
      <c r="E13" s="2">
        <v>3500</v>
      </c>
      <c r="F13" s="2">
        <v>7980</v>
      </c>
      <c r="G13" s="2">
        <v>3790</v>
      </c>
      <c r="H13" s="2">
        <v>5730</v>
      </c>
      <c r="I13" s="2">
        <v>3400</v>
      </c>
      <c r="J13" s="2">
        <v>3600</v>
      </c>
      <c r="K13" s="2">
        <v>2700</v>
      </c>
      <c r="L13" s="2">
        <v>4018</v>
      </c>
      <c r="M13" s="2">
        <f t="shared" si="0"/>
        <v>4460</v>
      </c>
      <c r="N13" s="3">
        <f t="shared" si="2"/>
        <v>0.11000497760079642</v>
      </c>
    </row>
    <row r="14" spans="1:14" ht="25.5" customHeight="1" x14ac:dyDescent="0.15">
      <c r="A14" s="19"/>
      <c r="B14" s="1" t="s">
        <v>74</v>
      </c>
      <c r="C14" s="1" t="s">
        <v>16</v>
      </c>
      <c r="D14" s="2">
        <v>12960</v>
      </c>
      <c r="E14" s="2">
        <v>6000</v>
      </c>
      <c r="F14" s="2">
        <v>12800</v>
      </c>
      <c r="G14" s="2">
        <v>14900</v>
      </c>
      <c r="H14" s="2">
        <v>24000</v>
      </c>
      <c r="I14" s="2">
        <v>11000</v>
      </c>
      <c r="J14" s="2">
        <v>10000</v>
      </c>
      <c r="K14" s="2">
        <v>12000</v>
      </c>
      <c r="L14" s="2">
        <v>13940</v>
      </c>
      <c r="M14" s="2">
        <f t="shared" si="0"/>
        <v>12957.5</v>
      </c>
      <c r="N14" s="3">
        <f t="shared" si="2"/>
        <v>-7.0480631276901004E-2</v>
      </c>
    </row>
    <row r="15" spans="1:14" ht="25.5" customHeight="1" x14ac:dyDescent="0.15">
      <c r="A15" s="18" t="s">
        <v>62</v>
      </c>
      <c r="B15" s="1" t="s">
        <v>21</v>
      </c>
      <c r="C15" s="1" t="s">
        <v>22</v>
      </c>
      <c r="D15" s="2">
        <v>11000</v>
      </c>
      <c r="E15" s="2">
        <v>11900</v>
      </c>
      <c r="F15" s="2">
        <v>15267</v>
      </c>
      <c r="G15" s="2">
        <v>6980</v>
      </c>
      <c r="H15" s="2"/>
      <c r="I15" s="2">
        <v>9800</v>
      </c>
      <c r="J15" s="2">
        <v>8400</v>
      </c>
      <c r="K15" s="2">
        <v>10000</v>
      </c>
      <c r="L15" s="2">
        <v>12792</v>
      </c>
      <c r="M15" s="2">
        <f t="shared" si="0"/>
        <v>10478.142857142857</v>
      </c>
      <c r="N15" s="3">
        <f t="shared" si="1"/>
        <v>-0.18088314124899493</v>
      </c>
    </row>
    <row r="16" spans="1:14" ht="25.5" customHeight="1" x14ac:dyDescent="0.15">
      <c r="A16" s="19"/>
      <c r="B16" s="1" t="s">
        <v>23</v>
      </c>
      <c r="C16" s="1" t="s">
        <v>24</v>
      </c>
      <c r="D16" s="2">
        <v>2500</v>
      </c>
      <c r="E16" s="2">
        <v>2380</v>
      </c>
      <c r="F16" s="2">
        <v>2960</v>
      </c>
      <c r="G16" s="2">
        <v>2960</v>
      </c>
      <c r="H16" s="2">
        <v>2630</v>
      </c>
      <c r="I16" s="2">
        <v>2650</v>
      </c>
      <c r="J16" s="2">
        <v>2500</v>
      </c>
      <c r="K16" s="2">
        <v>2500</v>
      </c>
      <c r="L16" s="2">
        <v>2674</v>
      </c>
      <c r="M16" s="2">
        <f t="shared" si="0"/>
        <v>2635</v>
      </c>
      <c r="N16" s="3">
        <f t="shared" si="1"/>
        <v>-1.4584891548242334E-2</v>
      </c>
    </row>
    <row r="17" spans="1:14" ht="25.5" customHeight="1" x14ac:dyDescent="0.15">
      <c r="A17" s="19"/>
      <c r="B17" s="1" t="s">
        <v>25</v>
      </c>
      <c r="C17" s="1" t="s">
        <v>26</v>
      </c>
      <c r="D17" s="2">
        <v>17000</v>
      </c>
      <c r="E17" s="2">
        <v>11900</v>
      </c>
      <c r="F17" s="2">
        <v>8800</v>
      </c>
      <c r="G17" s="2">
        <v>8330</v>
      </c>
      <c r="H17" s="2">
        <v>6800</v>
      </c>
      <c r="I17" s="2">
        <v>7500</v>
      </c>
      <c r="J17" s="2">
        <v>17000</v>
      </c>
      <c r="K17" s="2">
        <v>7500</v>
      </c>
      <c r="L17" s="2">
        <v>10117</v>
      </c>
      <c r="M17" s="2">
        <f t="shared" si="0"/>
        <v>10603.75</v>
      </c>
      <c r="N17" s="3">
        <f t="shared" si="1"/>
        <v>4.8112088563803501E-2</v>
      </c>
    </row>
    <row r="18" spans="1:14" ht="25.5" customHeight="1" x14ac:dyDescent="0.15">
      <c r="A18" s="19"/>
      <c r="B18" s="1" t="s">
        <v>27</v>
      </c>
      <c r="C18" s="1" t="s">
        <v>28</v>
      </c>
      <c r="D18" s="2">
        <v>6900</v>
      </c>
      <c r="E18" s="2">
        <v>7900</v>
      </c>
      <c r="F18" s="2">
        <v>6800</v>
      </c>
      <c r="G18" s="2">
        <v>6950</v>
      </c>
      <c r="H18" s="2">
        <v>5950</v>
      </c>
      <c r="I18" s="2">
        <v>6700</v>
      </c>
      <c r="J18" s="2">
        <v>7000</v>
      </c>
      <c r="K18" s="2">
        <v>7000</v>
      </c>
      <c r="L18" s="2">
        <v>6851</v>
      </c>
      <c r="M18" s="2">
        <f t="shared" si="0"/>
        <v>6900</v>
      </c>
      <c r="N18" s="3">
        <f t="shared" si="1"/>
        <v>7.1522405488249887E-3</v>
      </c>
    </row>
    <row r="19" spans="1:14" ht="25.5" customHeight="1" x14ac:dyDescent="0.15">
      <c r="A19" s="18" t="s">
        <v>63</v>
      </c>
      <c r="B19" s="1" t="s">
        <v>29</v>
      </c>
      <c r="C19" s="1" t="s">
        <v>30</v>
      </c>
      <c r="D19" s="2">
        <v>4000</v>
      </c>
      <c r="E19" s="2">
        <v>3000</v>
      </c>
      <c r="F19" s="2">
        <v>2200</v>
      </c>
      <c r="G19" s="2"/>
      <c r="H19" s="2"/>
      <c r="I19" s="2">
        <v>5500</v>
      </c>
      <c r="J19" s="2">
        <v>3300</v>
      </c>
      <c r="K19" s="2">
        <v>5000</v>
      </c>
      <c r="L19" s="2">
        <v>3471</v>
      </c>
      <c r="M19" s="2">
        <f t="shared" si="0"/>
        <v>3833.3333333333335</v>
      </c>
      <c r="N19" s="3">
        <f t="shared" si="1"/>
        <v>0.10438874483818308</v>
      </c>
    </row>
    <row r="20" spans="1:14" ht="25.5" customHeight="1" x14ac:dyDescent="0.15">
      <c r="A20" s="19"/>
      <c r="B20" s="1" t="s">
        <v>31</v>
      </c>
      <c r="C20" s="1" t="s">
        <v>32</v>
      </c>
      <c r="D20" s="2">
        <v>4000</v>
      </c>
      <c r="E20" s="2">
        <v>3500</v>
      </c>
      <c r="F20" s="2">
        <v>3668</v>
      </c>
      <c r="G20" s="2"/>
      <c r="H20" s="2">
        <v>3500</v>
      </c>
      <c r="I20" s="2">
        <v>4750</v>
      </c>
      <c r="J20" s="2">
        <v>3500</v>
      </c>
      <c r="K20" s="2">
        <v>5000</v>
      </c>
      <c r="L20" s="2">
        <v>5015</v>
      </c>
      <c r="M20" s="2">
        <f t="shared" si="0"/>
        <v>3988.2857142857142</v>
      </c>
      <c r="N20" s="3">
        <f t="shared" si="1"/>
        <v>-0.20472867112946874</v>
      </c>
    </row>
    <row r="21" spans="1:14" ht="25.5" customHeight="1" x14ac:dyDescent="0.15">
      <c r="A21" s="19"/>
      <c r="B21" s="1" t="s">
        <v>33</v>
      </c>
      <c r="C21" s="1" t="s">
        <v>34</v>
      </c>
      <c r="D21" s="2">
        <v>10000</v>
      </c>
      <c r="E21" s="2">
        <v>6000</v>
      </c>
      <c r="F21" s="2">
        <v>11800</v>
      </c>
      <c r="G21" s="2">
        <v>6500</v>
      </c>
      <c r="H21" s="4"/>
      <c r="I21" s="2">
        <v>14000</v>
      </c>
      <c r="J21" s="2">
        <v>5000</v>
      </c>
      <c r="K21" s="4">
        <v>20000</v>
      </c>
      <c r="L21" s="2">
        <v>6797</v>
      </c>
      <c r="M21" s="2">
        <f t="shared" si="0"/>
        <v>10471.428571428571</v>
      </c>
      <c r="N21" s="3">
        <f t="shared" si="1"/>
        <v>0.54059564093402535</v>
      </c>
    </row>
    <row r="22" spans="1:14" ht="25.5" customHeight="1" x14ac:dyDescent="0.15">
      <c r="A22" s="23" t="s">
        <v>77</v>
      </c>
      <c r="B22" s="1" t="s">
        <v>78</v>
      </c>
      <c r="C22" s="1" t="s">
        <v>38</v>
      </c>
      <c r="D22" s="2">
        <v>480</v>
      </c>
      <c r="E22" s="2">
        <v>500</v>
      </c>
      <c r="F22" s="2">
        <v>550</v>
      </c>
      <c r="G22" s="2">
        <v>530</v>
      </c>
      <c r="H22" s="4">
        <v>600</v>
      </c>
      <c r="I22" s="2">
        <v>480</v>
      </c>
      <c r="J22" s="2">
        <v>550</v>
      </c>
      <c r="K22" s="4">
        <v>600</v>
      </c>
      <c r="L22" s="2">
        <v>550</v>
      </c>
      <c r="M22" s="2">
        <f t="shared" si="0"/>
        <v>536.25</v>
      </c>
      <c r="N22" s="3">
        <f t="shared" si="1"/>
        <v>-2.5000000000000001E-2</v>
      </c>
    </row>
    <row r="23" spans="1:14" ht="25.5" customHeight="1" x14ac:dyDescent="0.15">
      <c r="A23" s="24"/>
      <c r="B23" s="1" t="s">
        <v>35</v>
      </c>
      <c r="C23" s="1" t="s">
        <v>36</v>
      </c>
      <c r="D23" s="2">
        <v>1600</v>
      </c>
      <c r="E23" s="2">
        <v>1500</v>
      </c>
      <c r="F23" s="2">
        <v>1460</v>
      </c>
      <c r="G23" s="2">
        <v>1460</v>
      </c>
      <c r="H23" s="2">
        <v>1500</v>
      </c>
      <c r="I23" s="2">
        <v>1480</v>
      </c>
      <c r="J23" s="2">
        <v>1600</v>
      </c>
      <c r="K23" s="2">
        <v>1550</v>
      </c>
      <c r="L23" s="2">
        <v>1503</v>
      </c>
      <c r="M23" s="2">
        <f t="shared" si="0"/>
        <v>1518.75</v>
      </c>
      <c r="N23" s="3">
        <f t="shared" si="1"/>
        <v>1.0479041916167664E-2</v>
      </c>
    </row>
    <row r="24" spans="1:14" ht="25.5" customHeight="1" x14ac:dyDescent="0.15">
      <c r="A24" s="24"/>
      <c r="B24" s="1" t="s">
        <v>37</v>
      </c>
      <c r="C24" s="1" t="s">
        <v>38</v>
      </c>
      <c r="D24" s="2">
        <v>1800</v>
      </c>
      <c r="E24" s="2">
        <v>1700</v>
      </c>
      <c r="F24" s="2">
        <v>1830</v>
      </c>
      <c r="G24" s="2">
        <v>1830</v>
      </c>
      <c r="H24" s="2">
        <v>1600</v>
      </c>
      <c r="I24" s="2">
        <v>1630</v>
      </c>
      <c r="J24" s="2">
        <v>1800</v>
      </c>
      <c r="K24" s="2">
        <v>1700</v>
      </c>
      <c r="L24" s="2">
        <v>1773</v>
      </c>
      <c r="M24" s="2">
        <f t="shared" si="0"/>
        <v>1736.25</v>
      </c>
      <c r="N24" s="3">
        <f t="shared" si="1"/>
        <v>-2.0727580372250424E-2</v>
      </c>
    </row>
    <row r="25" spans="1:14" ht="25.5" customHeight="1" x14ac:dyDescent="0.15">
      <c r="A25" s="24"/>
      <c r="B25" s="1" t="s">
        <v>39</v>
      </c>
      <c r="C25" s="1" t="s">
        <v>40</v>
      </c>
      <c r="D25" s="2">
        <v>3400</v>
      </c>
      <c r="E25" s="2">
        <v>3060</v>
      </c>
      <c r="F25" s="2">
        <v>4032</v>
      </c>
      <c r="G25" s="2">
        <v>4620</v>
      </c>
      <c r="H25" s="2">
        <v>3900</v>
      </c>
      <c r="I25" s="2">
        <v>4140</v>
      </c>
      <c r="J25" s="2">
        <v>4081</v>
      </c>
      <c r="K25" s="2">
        <v>3450</v>
      </c>
      <c r="L25" s="2">
        <v>3243</v>
      </c>
      <c r="M25" s="2">
        <f t="shared" si="0"/>
        <v>3835.375</v>
      </c>
      <c r="N25" s="3">
        <f t="shared" si="1"/>
        <v>0.18266265803268578</v>
      </c>
    </row>
    <row r="26" spans="1:14" ht="25.5" customHeight="1" x14ac:dyDescent="0.15">
      <c r="A26" s="24"/>
      <c r="B26" s="1" t="s">
        <v>41</v>
      </c>
      <c r="C26" s="1" t="s">
        <v>42</v>
      </c>
      <c r="D26" s="2">
        <v>17800</v>
      </c>
      <c r="E26" s="2">
        <v>17580</v>
      </c>
      <c r="F26" s="2">
        <v>18640</v>
      </c>
      <c r="G26" s="2">
        <v>17800</v>
      </c>
      <c r="H26" s="2"/>
      <c r="I26" s="2">
        <v>16000</v>
      </c>
      <c r="J26" s="2">
        <v>17800</v>
      </c>
      <c r="K26" s="2">
        <v>15900</v>
      </c>
      <c r="L26" s="2">
        <v>16890</v>
      </c>
      <c r="M26" s="2">
        <f t="shared" si="0"/>
        <v>17360</v>
      </c>
      <c r="N26" s="3">
        <f t="shared" si="1"/>
        <v>2.7827116637063352E-2</v>
      </c>
    </row>
    <row r="27" spans="1:14" ht="25.5" customHeight="1" x14ac:dyDescent="0.15">
      <c r="A27" s="24"/>
      <c r="B27" s="1" t="s">
        <v>43</v>
      </c>
      <c r="C27" s="1" t="s">
        <v>44</v>
      </c>
      <c r="D27" s="2">
        <v>1500</v>
      </c>
      <c r="E27" s="2">
        <v>1200</v>
      </c>
      <c r="F27" s="2">
        <v>1100</v>
      </c>
      <c r="G27" s="2">
        <v>1680</v>
      </c>
      <c r="H27" s="2">
        <v>1350</v>
      </c>
      <c r="I27" s="2">
        <v>1150</v>
      </c>
      <c r="J27" s="2">
        <v>1500</v>
      </c>
      <c r="K27" s="2">
        <v>1350</v>
      </c>
      <c r="L27" s="2">
        <v>1340</v>
      </c>
      <c r="M27" s="2">
        <f t="shared" si="0"/>
        <v>1353.75</v>
      </c>
      <c r="N27" s="3">
        <f t="shared" si="1"/>
        <v>1.0261194029850746E-2</v>
      </c>
    </row>
    <row r="28" spans="1:14" ht="25.5" customHeight="1" x14ac:dyDescent="0.15">
      <c r="A28" s="24"/>
      <c r="B28" s="1" t="s">
        <v>45</v>
      </c>
      <c r="C28" s="1" t="s">
        <v>46</v>
      </c>
      <c r="D28" s="2">
        <v>9980</v>
      </c>
      <c r="E28" s="2">
        <v>5800</v>
      </c>
      <c r="F28" s="2">
        <v>10270</v>
      </c>
      <c r="G28" s="2">
        <v>10900</v>
      </c>
      <c r="H28" s="2">
        <v>9800</v>
      </c>
      <c r="I28" s="2">
        <v>10150</v>
      </c>
      <c r="J28" s="2">
        <v>6800</v>
      </c>
      <c r="K28" s="2">
        <v>11500</v>
      </c>
      <c r="L28" s="2">
        <v>10188</v>
      </c>
      <c r="M28" s="2">
        <f t="shared" si="0"/>
        <v>9400</v>
      </c>
      <c r="N28" s="3">
        <f t="shared" si="1"/>
        <v>-7.7345897133882999E-2</v>
      </c>
    </row>
    <row r="29" spans="1:14" ht="25.5" customHeight="1" x14ac:dyDescent="0.15">
      <c r="A29" s="24"/>
      <c r="B29" s="1" t="s">
        <v>47</v>
      </c>
      <c r="C29" s="1" t="s">
        <v>48</v>
      </c>
      <c r="D29" s="2">
        <v>940</v>
      </c>
      <c r="E29" s="2">
        <v>796</v>
      </c>
      <c r="F29" s="2">
        <v>820</v>
      </c>
      <c r="G29" s="2">
        <v>820</v>
      </c>
      <c r="H29" s="2">
        <v>940</v>
      </c>
      <c r="I29" s="2">
        <v>860</v>
      </c>
      <c r="J29" s="2">
        <v>940</v>
      </c>
      <c r="K29" s="2">
        <v>1000</v>
      </c>
      <c r="L29" s="2">
        <v>861</v>
      </c>
      <c r="M29" s="2">
        <f t="shared" si="0"/>
        <v>889.5</v>
      </c>
      <c r="N29" s="3">
        <f t="shared" si="1"/>
        <v>3.3101045296167246E-2</v>
      </c>
    </row>
    <row r="30" spans="1:14" ht="25.5" customHeight="1" x14ac:dyDescent="0.15">
      <c r="A30" s="24"/>
      <c r="B30" s="1" t="s">
        <v>49</v>
      </c>
      <c r="C30" s="1" t="s">
        <v>50</v>
      </c>
      <c r="D30" s="2">
        <v>2300</v>
      </c>
      <c r="E30" s="2">
        <v>1900</v>
      </c>
      <c r="F30" s="2">
        <v>2180</v>
      </c>
      <c r="G30" s="2">
        <v>2000</v>
      </c>
      <c r="H30" s="2">
        <v>2280</v>
      </c>
      <c r="I30" s="2">
        <v>1900</v>
      </c>
      <c r="J30" s="2">
        <v>2300</v>
      </c>
      <c r="K30" s="2">
        <v>2100</v>
      </c>
      <c r="L30" s="2">
        <v>2276</v>
      </c>
      <c r="M30" s="2">
        <f t="shared" si="0"/>
        <v>2120</v>
      </c>
      <c r="N30" s="3">
        <f t="shared" si="1"/>
        <v>-6.8541300527240778E-2</v>
      </c>
    </row>
    <row r="31" spans="1:14" ht="25.5" customHeight="1" x14ac:dyDescent="0.15">
      <c r="A31" s="24"/>
      <c r="B31" s="1" t="s">
        <v>51</v>
      </c>
      <c r="C31" s="1" t="s">
        <v>52</v>
      </c>
      <c r="D31" s="2">
        <v>2500</v>
      </c>
      <c r="E31" s="2">
        <v>2500</v>
      </c>
      <c r="F31" s="2">
        <v>2180</v>
      </c>
      <c r="G31" s="2">
        <v>2450</v>
      </c>
      <c r="H31" s="2">
        <v>2980</v>
      </c>
      <c r="I31" s="2">
        <v>1950</v>
      </c>
      <c r="J31" s="2">
        <v>2500</v>
      </c>
      <c r="K31" s="2">
        <v>2300</v>
      </c>
      <c r="L31" s="2">
        <v>2148</v>
      </c>
      <c r="M31" s="2">
        <f t="shared" si="0"/>
        <v>2420</v>
      </c>
      <c r="N31" s="3">
        <f t="shared" si="1"/>
        <v>0.1266294227188082</v>
      </c>
    </row>
    <row r="32" spans="1:14" ht="25.5" customHeight="1" x14ac:dyDescent="0.15">
      <c r="A32" s="24"/>
      <c r="B32" s="1" t="s">
        <v>53</v>
      </c>
      <c r="C32" s="1" t="s">
        <v>54</v>
      </c>
      <c r="D32" s="2">
        <v>8900</v>
      </c>
      <c r="E32" s="2">
        <v>9000</v>
      </c>
      <c r="F32" s="2">
        <v>8480</v>
      </c>
      <c r="G32" s="2">
        <v>9250</v>
      </c>
      <c r="H32" s="2">
        <v>8980</v>
      </c>
      <c r="I32" s="2">
        <v>7480</v>
      </c>
      <c r="J32" s="2">
        <v>8900</v>
      </c>
      <c r="K32" s="2">
        <v>8800</v>
      </c>
      <c r="L32" s="2">
        <v>8583</v>
      </c>
      <c r="M32" s="2">
        <f t="shared" si="0"/>
        <v>8723.75</v>
      </c>
      <c r="N32" s="3">
        <f t="shared" si="1"/>
        <v>1.6398695094955142E-2</v>
      </c>
    </row>
    <row r="33" spans="1:14" ht="25.5" customHeight="1" x14ac:dyDescent="0.15">
      <c r="A33" s="24"/>
      <c r="B33" s="1" t="s">
        <v>55</v>
      </c>
      <c r="C33" s="1" t="s">
        <v>56</v>
      </c>
      <c r="D33" s="2">
        <v>8200</v>
      </c>
      <c r="E33" s="2">
        <v>7700</v>
      </c>
      <c r="F33" s="2">
        <v>6450</v>
      </c>
      <c r="G33" s="2">
        <v>11000</v>
      </c>
      <c r="H33" s="2"/>
      <c r="I33" s="2">
        <v>7500</v>
      </c>
      <c r="J33" s="2">
        <v>8200</v>
      </c>
      <c r="K33" s="2">
        <v>10450</v>
      </c>
      <c r="L33" s="2">
        <v>7571</v>
      </c>
      <c r="M33" s="2">
        <f t="shared" si="0"/>
        <v>8500</v>
      </c>
      <c r="N33" s="3">
        <f t="shared" si="1"/>
        <v>0.1227050587769119</v>
      </c>
    </row>
    <row r="34" spans="1:14" ht="25.5" customHeight="1" x14ac:dyDescent="0.15">
      <c r="A34" s="25"/>
      <c r="B34" s="1" t="s">
        <v>57</v>
      </c>
      <c r="C34" s="1" t="s">
        <v>58</v>
      </c>
      <c r="D34" s="2">
        <v>27500</v>
      </c>
      <c r="E34" s="2">
        <v>27500</v>
      </c>
      <c r="F34" s="2">
        <v>19500</v>
      </c>
      <c r="G34" s="2">
        <v>27000</v>
      </c>
      <c r="H34" s="2">
        <v>27800</v>
      </c>
      <c r="I34" s="2">
        <v>25300</v>
      </c>
      <c r="J34" s="2">
        <v>27500</v>
      </c>
      <c r="K34" s="2">
        <v>23700</v>
      </c>
      <c r="L34" s="2">
        <v>22562</v>
      </c>
      <c r="M34" s="2">
        <f t="shared" si="0"/>
        <v>25725</v>
      </c>
      <c r="N34" s="3">
        <f t="shared" si="1"/>
        <v>0.14019147238719973</v>
      </c>
    </row>
    <row r="35" spans="1:14" ht="21.75" customHeight="1" x14ac:dyDescent="0.15">
      <c r="A35" s="10" t="s">
        <v>65</v>
      </c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</row>
    <row r="36" spans="1:14" ht="21" customHeight="1" x14ac:dyDescent="0.15">
      <c r="A36" s="26" t="s">
        <v>66</v>
      </c>
      <c r="B36" s="26"/>
      <c r="C36" s="26"/>
      <c r="D36" s="26"/>
      <c r="E36" s="26"/>
      <c r="F36" s="26"/>
      <c r="G36" s="26"/>
      <c r="H36" s="26"/>
      <c r="I36" s="26"/>
      <c r="J36" s="26"/>
      <c r="K36" s="26"/>
    </row>
    <row r="37" spans="1:14" ht="21" customHeight="1" x14ac:dyDescent="0.15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</row>
    <row r="38" spans="1:14" x14ac:dyDescent="0.15">
      <c r="A38" s="26"/>
      <c r="B38" s="26"/>
      <c r="C38" s="26"/>
      <c r="D38" s="26"/>
      <c r="E38" s="26"/>
      <c r="F38" s="26"/>
      <c r="G38" s="26"/>
      <c r="H38" s="26"/>
      <c r="I38" s="26"/>
      <c r="J38" s="26"/>
      <c r="K38" s="26"/>
    </row>
    <row r="39" spans="1:14" x14ac:dyDescent="0.15">
      <c r="A39" s="26"/>
      <c r="B39" s="26"/>
      <c r="C39" s="26"/>
      <c r="D39" s="26"/>
      <c r="E39" s="26"/>
      <c r="F39" s="26"/>
      <c r="G39" s="26"/>
      <c r="H39" s="26"/>
      <c r="I39" s="26"/>
      <c r="J39" s="26"/>
      <c r="K39" s="26"/>
    </row>
    <row r="40" spans="1:14" x14ac:dyDescent="0.15">
      <c r="A40" s="26"/>
      <c r="B40" s="26"/>
      <c r="C40" s="26"/>
      <c r="D40" s="26"/>
      <c r="E40" s="26"/>
      <c r="F40" s="26"/>
      <c r="G40" s="26"/>
      <c r="H40" s="26"/>
      <c r="I40" s="26"/>
      <c r="J40" s="26"/>
      <c r="K40" s="26"/>
    </row>
    <row r="42" spans="1:14" x14ac:dyDescent="0.15">
      <c r="A42" s="26"/>
      <c r="B42" s="26"/>
      <c r="C42" s="26"/>
      <c r="D42" s="26"/>
      <c r="E42" s="26"/>
      <c r="F42" s="26"/>
      <c r="G42" s="26"/>
      <c r="H42" s="26"/>
      <c r="I42" s="26"/>
      <c r="J42" s="26"/>
      <c r="K42" s="26"/>
    </row>
    <row r="43" spans="1:14" x14ac:dyDescent="0.15">
      <c r="A43" s="26"/>
      <c r="B43" s="26"/>
      <c r="C43" s="26"/>
      <c r="D43" s="26"/>
      <c r="E43" s="26"/>
      <c r="F43" s="26"/>
      <c r="G43" s="26"/>
      <c r="H43" s="26"/>
      <c r="I43" s="26"/>
      <c r="J43" s="26"/>
      <c r="K43" s="26"/>
    </row>
    <row r="44" spans="1:14" x14ac:dyDescent="0.15">
      <c r="A44" s="26"/>
      <c r="B44" s="26"/>
      <c r="C44" s="26"/>
      <c r="D44" s="26"/>
      <c r="E44" s="26"/>
      <c r="F44" s="26"/>
      <c r="G44" s="26"/>
      <c r="H44" s="26"/>
      <c r="I44" s="26"/>
      <c r="J44" s="26"/>
      <c r="K44" s="26"/>
    </row>
  </sheetData>
  <mergeCells count="20">
    <mergeCell ref="A42:K42"/>
    <mergeCell ref="A43:K43"/>
    <mergeCell ref="A44:K44"/>
    <mergeCell ref="A36:K36"/>
    <mergeCell ref="A37:K37"/>
    <mergeCell ref="A38:K38"/>
    <mergeCell ref="A39:K39"/>
    <mergeCell ref="A40:K40"/>
    <mergeCell ref="A35:N35"/>
    <mergeCell ref="A1:N1"/>
    <mergeCell ref="A3:A4"/>
    <mergeCell ref="B3:B4"/>
    <mergeCell ref="C3:C4"/>
    <mergeCell ref="D3:H3"/>
    <mergeCell ref="L3:N3"/>
    <mergeCell ref="A5:A14"/>
    <mergeCell ref="A15:A18"/>
    <mergeCell ref="A19:A21"/>
    <mergeCell ref="I3:K3"/>
    <mergeCell ref="A22:A34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2021-12-06T07:25:33Z</cp:lastPrinted>
  <dcterms:created xsi:type="dcterms:W3CDTF">2020-02-06T02:09:43Z</dcterms:created>
  <dcterms:modified xsi:type="dcterms:W3CDTF">2023-06-02T01:54:41Z</dcterms:modified>
</cp:coreProperties>
</file>