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9월분\홈페이지 게시\"/>
    </mc:Choice>
  </mc:AlternateContent>
  <bookViews>
    <workbookView xWindow="0" yWindow="0" windowWidth="19365" windowHeight="11310"/>
  </bookViews>
  <sheets>
    <sheet name="게시용" sheetId="2" r:id="rId1"/>
    <sheet name="내역" sheetId="1" r:id="rId2"/>
  </sheets>
  <calcPr calcId="152511"/>
</workbook>
</file>

<file path=xl/calcChain.xml><?xml version="1.0" encoding="utf-8"?>
<calcChain xmlns="http://schemas.openxmlformats.org/spreadsheetml/2006/main">
  <c r="P30" i="2" l="1"/>
  <c r="O30" i="2"/>
  <c r="O29" i="2"/>
  <c r="P29" i="2" s="1"/>
  <c r="P28" i="2"/>
  <c r="O28" i="2"/>
  <c r="O27" i="2"/>
  <c r="P27" i="2" s="1"/>
  <c r="P26" i="2"/>
  <c r="O26" i="2"/>
  <c r="O25" i="2"/>
  <c r="P25" i="2" s="1"/>
  <c r="P24" i="2"/>
  <c r="O24" i="2"/>
  <c r="O23" i="2"/>
  <c r="P23" i="2" s="1"/>
  <c r="P22" i="2"/>
  <c r="O22" i="2"/>
  <c r="O21" i="2"/>
  <c r="P21" i="2" s="1"/>
  <c r="P20" i="2"/>
  <c r="O20" i="2"/>
  <c r="O19" i="2"/>
  <c r="P19" i="2" s="1"/>
  <c r="P18" i="2"/>
  <c r="O18" i="2"/>
  <c r="O17" i="2"/>
  <c r="P17" i="2" s="1"/>
  <c r="P16" i="2"/>
  <c r="O16" i="2"/>
  <c r="O15" i="2"/>
  <c r="P15" i="2" s="1"/>
  <c r="P14" i="2"/>
  <c r="O14" i="2"/>
  <c r="O13" i="2"/>
  <c r="P13" i="2" s="1"/>
  <c r="P12" i="2"/>
  <c r="O12" i="2"/>
  <c r="O11" i="2"/>
  <c r="P11" i="2" s="1"/>
  <c r="P10" i="2"/>
  <c r="O10" i="2"/>
  <c r="O9" i="2"/>
  <c r="P9" i="2" s="1"/>
  <c r="P8" i="2"/>
  <c r="O8" i="2"/>
  <c r="O7" i="2"/>
  <c r="P7" i="2" s="1"/>
  <c r="P6" i="2"/>
  <c r="O6" i="2"/>
  <c r="O5" i="2"/>
  <c r="P5" i="2" s="1"/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<sst xmlns="http://schemas.openxmlformats.org/spreadsheetml/2006/main" count="154" uniqueCount="76">
  <si>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</si>
  <si>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</si>
  <si>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</si>
  <si>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</si>
  <si>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</si>
  <si>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</si>
  <si>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</si>
  <si>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</si>
  <si>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</si>
  <si>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</si>
  <si>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</si>
  <si>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</si>
  <si>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</si>
  <si>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</si>
  <si>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</si>
  <si>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</si>
  <si>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</si>
  <si>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</si>
  <si>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</si>
  <si>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</si>
  <si>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</si>
  <si>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</si>
  <si>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</si>
  <si>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</si>
  <si>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</si>
  <si>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</si>
  <si>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</si>
  <si>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</si>
  <si>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</si>
  <si>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</si>
  <si>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</si>
  <si>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</si>
  <si>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</si>
  <si>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</si>
  <si>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</si>
  <si>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</si>
  <si>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</si>
  <si>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</si>
  <si>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</si>
  <si>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</si>
  <si>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</si>
  <si>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</si>
  <si>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</si>
  <si>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</si>
  <si>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</si>
  <si>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</si>
  <si>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</si>
  <si>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</si>
  <si>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</si>
  <si>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</si>
  <si>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</si>
  <si>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</si>
  <si>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</si>
  <si>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</si>
  <si>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</si>
  <si>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</si>
  <si>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</si>
  <si>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</si>
  <si>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</si>
  <si>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</si>
  <si>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</si>
  <si>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</si>
  <si>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</si>
  <si>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</si>
  <si>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</si>
  <si>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</si>
  <si>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</si>
  <si>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</si>
  <si>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</si>
  <si>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</si>
  <si>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</si>
  <si>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</si>
  <si>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9월 셋째주 생활물가 정보</t>
    <phoneticPr fontId="2" type="noConversion"/>
  </si>
  <si>
    <t>9월둘째주</t>
    <phoneticPr fontId="2" type="noConversion"/>
  </si>
  <si>
    <t>9월셋째주</t>
    <phoneticPr fontId="2" type="noConversion"/>
  </si>
  <si>
    <t>9월셋째주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</si>
</sst>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1" fontId="3" fillId="3" borderId="1" xfId="1" applyFont="1" applyFill="1" applyBorder="1">
      <alignment vertical="center"/>
    </xf>
    <xf numFmtId="10" fontId="3" fillId="3" borderId="1" xfId="0" applyNumberFormat="1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65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11" t="s">
        <v>5</v>
      </c>
      <c r="E4" s="11" t="s">
        <v>6</v>
      </c>
      <c r="F4" s="11" t="s">
        <v>7</v>
      </c>
      <c r="G4" s="7" t="s">
        <v>71</v>
      </c>
      <c r="H4" s="11" t="s">
        <v>61</v>
      </c>
      <c r="I4" s="11" t="s">
        <v>62</v>
      </c>
      <c r="J4" s="8" t="s">
        <v>70</v>
      </c>
      <c r="K4" s="11" t="s">
        <v>63</v>
      </c>
      <c r="L4" s="11" t="s">
        <v>8</v>
      </c>
      <c r="M4" s="9" t="s">
        <v>64</v>
      </c>
      <c r="N4" s="11" t="s">
        <v>73</v>
      </c>
      <c r="O4" s="11" t="s">
        <v>75</v>
      </c>
      <c r="P4" s="11" t="s">
        <v>9</v>
      </c>
    </row>
    <row r="5" spans="1:16" ht="25.5" customHeight="1" x14ac:dyDescent="0.15">
      <c r="A5" s="19" t="s">
        <v>66</v>
      </c>
      <c r="B5" s="1" t="s">
        <v>10</v>
      </c>
      <c r="C5" s="1" t="s">
        <v>11</v>
      </c>
      <c r="D5" s="2">
        <v>51900</v>
      </c>
      <c r="E5" s="5">
        <v>64800</v>
      </c>
      <c r="F5" s="5">
        <v>68000</v>
      </c>
      <c r="G5" s="5">
        <v>63000</v>
      </c>
      <c r="H5" s="2">
        <v>67800</v>
      </c>
      <c r="I5" s="2">
        <v>79900</v>
      </c>
      <c r="J5" s="2">
        <v>67800</v>
      </c>
      <c r="K5" s="2">
        <v>66900</v>
      </c>
      <c r="L5" s="5">
        <v>65000</v>
      </c>
      <c r="M5" s="2">
        <v>69500</v>
      </c>
      <c r="N5" s="2">
        <v>67160</v>
      </c>
      <c r="O5" s="2">
        <f>AVERAGE(D5:M5)</f>
        <v>66460</v>
      </c>
      <c r="P5" s="3">
        <f>(O5-N5)/N5</f>
        <v>-1.042287075640262E-2</v>
      </c>
    </row>
    <row r="6" spans="1:16" ht="25.5" customHeight="1" x14ac:dyDescent="0.15">
      <c r="A6" s="20"/>
      <c r="B6" s="1" t="s">
        <v>12</v>
      </c>
      <c r="C6" s="1" t="s">
        <v>13</v>
      </c>
      <c r="D6" s="2">
        <v>1680</v>
      </c>
      <c r="E6" s="2">
        <v>2000</v>
      </c>
      <c r="F6" s="2">
        <v>980</v>
      </c>
      <c r="G6" s="2">
        <v>2200</v>
      </c>
      <c r="H6" s="2">
        <v>1192</v>
      </c>
      <c r="I6" s="2">
        <v>1580</v>
      </c>
      <c r="J6" s="2">
        <v>1900</v>
      </c>
      <c r="K6" s="2">
        <v>1400</v>
      </c>
      <c r="L6" s="2">
        <v>2000</v>
      </c>
      <c r="M6" s="2">
        <v>3000</v>
      </c>
      <c r="N6" s="2">
        <v>1947</v>
      </c>
      <c r="O6" s="2">
        <f t="shared" ref="O6:O30" si="0">AVERAGE(D6:M6)</f>
        <v>1793.2</v>
      </c>
      <c r="P6" s="3">
        <f t="shared" ref="P6:P30" si="1">(O6-N6)/N6</f>
        <v>-7.8993323061119641E-2</v>
      </c>
    </row>
    <row r="7" spans="1:16" ht="25.5" customHeight="1" x14ac:dyDescent="0.15">
      <c r="A7" s="20"/>
      <c r="B7" s="1" t="s">
        <v>14</v>
      </c>
      <c r="C7" s="1" t="s">
        <v>15</v>
      </c>
      <c r="D7" s="2">
        <v>3480</v>
      </c>
      <c r="E7" s="2">
        <v>3980</v>
      </c>
      <c r="F7" s="2">
        <v>5200</v>
      </c>
      <c r="G7" s="2">
        <v>6000</v>
      </c>
      <c r="H7" s="2">
        <v>3790</v>
      </c>
      <c r="I7" s="2">
        <v>5980</v>
      </c>
      <c r="J7" s="2">
        <v>2580</v>
      </c>
      <c r="K7" s="2">
        <v>4200</v>
      </c>
      <c r="L7" s="2">
        <v>6000</v>
      </c>
      <c r="M7" s="2">
        <v>1200</v>
      </c>
      <c r="N7" s="2">
        <v>4220</v>
      </c>
      <c r="O7" s="2">
        <f t="shared" si="0"/>
        <v>4241</v>
      </c>
      <c r="P7" s="3">
        <f t="shared" si="1"/>
        <v>4.9763033175355452E-3</v>
      </c>
    </row>
    <row r="8" spans="1:16" ht="25.5" customHeight="1" x14ac:dyDescent="0.15">
      <c r="A8" s="20"/>
      <c r="B8" s="1" t="s">
        <v>16</v>
      </c>
      <c r="C8" s="1" t="s">
        <v>17</v>
      </c>
      <c r="D8" s="2">
        <v>1933</v>
      </c>
      <c r="E8" s="2">
        <v>2000</v>
      </c>
      <c r="F8" s="2">
        <v>3960</v>
      </c>
      <c r="G8" s="2">
        <v>1750</v>
      </c>
      <c r="H8" s="2">
        <v>2220</v>
      </c>
      <c r="I8" s="2">
        <v>3980</v>
      </c>
      <c r="J8" s="2"/>
      <c r="K8" s="2">
        <v>1800</v>
      </c>
      <c r="L8" s="2">
        <v>2000</v>
      </c>
      <c r="M8" s="2">
        <v>1800</v>
      </c>
      <c r="N8" s="2">
        <v>1892.7</v>
      </c>
      <c r="O8" s="2">
        <f t="shared" si="0"/>
        <v>2382.5555555555557</v>
      </c>
      <c r="P8" s="3">
        <f t="shared" si="1"/>
        <v>0.25881310062638324</v>
      </c>
    </row>
    <row r="9" spans="1:16" ht="25.5" customHeight="1" x14ac:dyDescent="0.15">
      <c r="A9" s="20"/>
      <c r="B9" s="1" t="s">
        <v>18</v>
      </c>
      <c r="C9" s="1" t="s">
        <v>19</v>
      </c>
      <c r="D9" s="2">
        <v>2480</v>
      </c>
      <c r="E9" s="2">
        <v>2000</v>
      </c>
      <c r="F9" s="2">
        <v>2480</v>
      </c>
      <c r="G9" s="2">
        <v>3000</v>
      </c>
      <c r="H9" s="2">
        <v>1592</v>
      </c>
      <c r="I9" s="2">
        <v>1980</v>
      </c>
      <c r="J9" s="2">
        <v>2980</v>
      </c>
      <c r="K9" s="2">
        <v>1690</v>
      </c>
      <c r="L9" s="2">
        <v>8000</v>
      </c>
      <c r="M9" s="2">
        <v>1800</v>
      </c>
      <c r="N9" s="2">
        <v>2901</v>
      </c>
      <c r="O9" s="2">
        <f t="shared" si="0"/>
        <v>2800.2</v>
      </c>
      <c r="P9" s="3">
        <f t="shared" si="1"/>
        <v>-3.4746639089969042E-2</v>
      </c>
    </row>
    <row r="10" spans="1:16" ht="25.5" customHeight="1" x14ac:dyDescent="0.15">
      <c r="A10" s="20"/>
      <c r="B10" s="1" t="s">
        <v>20</v>
      </c>
      <c r="C10" s="1" t="s">
        <v>13</v>
      </c>
      <c r="D10" s="2">
        <v>1800</v>
      </c>
      <c r="E10" s="2">
        <v>3000</v>
      </c>
      <c r="F10" s="2">
        <v>2900</v>
      </c>
      <c r="G10" s="2">
        <v>1650</v>
      </c>
      <c r="H10" s="2">
        <v>1800</v>
      </c>
      <c r="I10" s="2">
        <v>1140</v>
      </c>
      <c r="J10" s="2">
        <v>2000</v>
      </c>
      <c r="K10" s="2">
        <v>5000</v>
      </c>
      <c r="L10" s="2">
        <v>3000</v>
      </c>
      <c r="M10" s="2">
        <v>2500</v>
      </c>
      <c r="N10" s="2">
        <v>2239</v>
      </c>
      <c r="O10" s="2">
        <f t="shared" si="0"/>
        <v>2479</v>
      </c>
      <c r="P10" s="3">
        <f t="shared" si="1"/>
        <v>0.10719071013845467</v>
      </c>
    </row>
    <row r="11" spans="1:16" ht="25.5" customHeight="1" x14ac:dyDescent="0.15">
      <c r="A11" s="20"/>
      <c r="B11" s="1" t="s">
        <v>21</v>
      </c>
      <c r="C11" s="1" t="s">
        <v>13</v>
      </c>
      <c r="D11" s="2">
        <v>3700</v>
      </c>
      <c r="E11" s="2">
        <v>2800</v>
      </c>
      <c r="F11" s="2">
        <v>3500</v>
      </c>
      <c r="G11" s="2">
        <v>2750</v>
      </c>
      <c r="H11" s="2">
        <v>7450</v>
      </c>
      <c r="I11" s="2">
        <v>4490</v>
      </c>
      <c r="J11" s="2">
        <v>4450</v>
      </c>
      <c r="K11" s="2">
        <v>3500</v>
      </c>
      <c r="L11" s="2">
        <v>5000</v>
      </c>
      <c r="M11" s="2">
        <v>2500</v>
      </c>
      <c r="N11" s="2">
        <v>3751.8888888888887</v>
      </c>
      <c r="O11" s="2">
        <f t="shared" si="0"/>
        <v>4014</v>
      </c>
      <c r="P11" s="3">
        <f t="shared" si="1"/>
        <v>6.986110699795664E-2</v>
      </c>
    </row>
    <row r="12" spans="1:16" ht="25.5" customHeight="1" x14ac:dyDescent="0.15">
      <c r="A12" s="19" t="s">
        <v>67</v>
      </c>
      <c r="B12" s="1" t="s">
        <v>22</v>
      </c>
      <c r="C12" s="1" t="s">
        <v>23</v>
      </c>
      <c r="D12" s="2">
        <v>11880</v>
      </c>
      <c r="E12" s="2">
        <v>11934</v>
      </c>
      <c r="F12" s="2">
        <v>14000</v>
      </c>
      <c r="G12" s="2">
        <v>13000</v>
      </c>
      <c r="H12" s="2">
        <v>11200</v>
      </c>
      <c r="I12" s="2"/>
      <c r="J12" s="2">
        <v>14000</v>
      </c>
      <c r="K12" s="2"/>
      <c r="L12" s="2">
        <v>10000</v>
      </c>
      <c r="M12" s="2">
        <v>11670</v>
      </c>
      <c r="N12" s="2">
        <v>12814.25</v>
      </c>
      <c r="O12" s="2">
        <f t="shared" si="0"/>
        <v>12210.5</v>
      </c>
      <c r="P12" s="3">
        <f t="shared" si="1"/>
        <v>-4.7115515929531573E-2</v>
      </c>
    </row>
    <row r="13" spans="1:16" ht="25.5" customHeight="1" x14ac:dyDescent="0.15">
      <c r="A13" s="20"/>
      <c r="B13" s="1" t="s">
        <v>24</v>
      </c>
      <c r="C13" s="1" t="s">
        <v>25</v>
      </c>
      <c r="D13" s="2">
        <v>3084</v>
      </c>
      <c r="E13" s="2">
        <v>3560</v>
      </c>
      <c r="F13" s="2">
        <v>2380</v>
      </c>
      <c r="G13" s="2">
        <v>3500</v>
      </c>
      <c r="H13" s="2">
        <v>1880</v>
      </c>
      <c r="I13" s="2">
        <v>2980</v>
      </c>
      <c r="J13" s="2">
        <v>3133</v>
      </c>
      <c r="K13" s="2">
        <v>2950</v>
      </c>
      <c r="L13" s="2">
        <v>2500</v>
      </c>
      <c r="M13" s="2">
        <v>2834</v>
      </c>
      <c r="N13" s="2">
        <v>2922.4</v>
      </c>
      <c r="O13" s="2">
        <f t="shared" si="0"/>
        <v>2880.1</v>
      </c>
      <c r="P13" s="3">
        <f t="shared" si="1"/>
        <v>-1.4474404598959821E-2</v>
      </c>
    </row>
    <row r="14" spans="1:16" ht="25.5" customHeight="1" x14ac:dyDescent="0.15">
      <c r="A14" s="20"/>
      <c r="B14" s="1" t="s">
        <v>26</v>
      </c>
      <c r="C14" s="1" t="s">
        <v>27</v>
      </c>
      <c r="D14" s="2">
        <v>10780</v>
      </c>
      <c r="E14" s="2">
        <v>6200</v>
      </c>
      <c r="F14" s="2">
        <v>14000</v>
      </c>
      <c r="G14" s="2">
        <v>6000</v>
      </c>
      <c r="H14" s="2">
        <v>7260</v>
      </c>
      <c r="I14" s="2">
        <v>7940</v>
      </c>
      <c r="J14" s="2">
        <v>5980</v>
      </c>
      <c r="K14" s="2">
        <v>6900</v>
      </c>
      <c r="L14" s="2">
        <v>5000</v>
      </c>
      <c r="M14" s="2">
        <v>5000</v>
      </c>
      <c r="N14" s="2">
        <v>7842</v>
      </c>
      <c r="O14" s="2">
        <f t="shared" si="0"/>
        <v>7506</v>
      </c>
      <c r="P14" s="3">
        <f t="shared" si="1"/>
        <v>-4.2846212700841622E-2</v>
      </c>
    </row>
    <row r="15" spans="1:16" ht="25.5" customHeight="1" x14ac:dyDescent="0.15">
      <c r="A15" s="20"/>
      <c r="B15" s="1" t="s">
        <v>28</v>
      </c>
      <c r="C15" s="1" t="s">
        <v>29</v>
      </c>
      <c r="D15" s="2">
        <v>6280</v>
      </c>
      <c r="E15" s="2">
        <v>10800</v>
      </c>
      <c r="F15" s="2">
        <v>8500</v>
      </c>
      <c r="G15" s="2">
        <v>7300</v>
      </c>
      <c r="H15" s="2">
        <v>5931</v>
      </c>
      <c r="I15" s="2">
        <v>8900</v>
      </c>
      <c r="J15" s="2">
        <v>7350</v>
      </c>
      <c r="K15" s="2">
        <v>7800</v>
      </c>
      <c r="L15" s="2">
        <v>8000</v>
      </c>
      <c r="M15" s="2">
        <v>7000</v>
      </c>
      <c r="N15" s="2">
        <v>7639.1</v>
      </c>
      <c r="O15" s="2">
        <f t="shared" si="0"/>
        <v>7786.1</v>
      </c>
      <c r="P15" s="3">
        <f t="shared" si="1"/>
        <v>1.9243104554201411E-2</v>
      </c>
    </row>
    <row r="16" spans="1:16" ht="25.5" customHeight="1" x14ac:dyDescent="0.15">
      <c r="A16" s="19" t="s">
        <v>68</v>
      </c>
      <c r="B16" s="1" t="s">
        <v>30</v>
      </c>
      <c r="C16" s="1" t="s">
        <v>31</v>
      </c>
      <c r="D16" s="2">
        <v>7960</v>
      </c>
      <c r="E16" s="2">
        <v>3400</v>
      </c>
      <c r="F16" s="2">
        <v>2980</v>
      </c>
      <c r="G16" s="2">
        <v>1525</v>
      </c>
      <c r="H16" s="2">
        <v>3980</v>
      </c>
      <c r="I16" s="2">
        <v>2300</v>
      </c>
      <c r="J16" s="2">
        <v>3250</v>
      </c>
      <c r="K16" s="2"/>
      <c r="L16" s="2">
        <v>2500</v>
      </c>
      <c r="M16" s="2">
        <v>5000</v>
      </c>
      <c r="N16" s="2">
        <v>2946.875</v>
      </c>
      <c r="O16" s="2">
        <f t="shared" si="0"/>
        <v>3655</v>
      </c>
      <c r="P16" s="3">
        <f t="shared" si="1"/>
        <v>0.24029692470837752</v>
      </c>
    </row>
    <row r="17" spans="1:16" ht="25.5" customHeight="1" x14ac:dyDescent="0.15">
      <c r="A17" s="20"/>
      <c r="B17" s="1" t="s">
        <v>32</v>
      </c>
      <c r="C17" s="1" t="s">
        <v>33</v>
      </c>
      <c r="D17" s="2">
        <v>5400</v>
      </c>
      <c r="E17" s="2">
        <v>4083</v>
      </c>
      <c r="F17" s="2">
        <v>6000</v>
      </c>
      <c r="G17" s="2">
        <v>4750</v>
      </c>
      <c r="H17" s="2">
        <v>4400</v>
      </c>
      <c r="I17" s="2">
        <v>5900</v>
      </c>
      <c r="J17" s="2">
        <v>2950</v>
      </c>
      <c r="K17" s="2"/>
      <c r="L17" s="2">
        <v>3500</v>
      </c>
      <c r="M17" s="2">
        <v>3300</v>
      </c>
      <c r="N17" s="2">
        <v>4105.2222222222226</v>
      </c>
      <c r="O17" s="2">
        <f t="shared" si="0"/>
        <v>4475.8888888888887</v>
      </c>
      <c r="P17" s="3">
        <f t="shared" si="1"/>
        <v>9.0291498633177092E-2</v>
      </c>
    </row>
    <row r="18" spans="1:16" ht="25.5" customHeight="1" x14ac:dyDescent="0.15">
      <c r="A18" s="20"/>
      <c r="B18" s="1" t="s">
        <v>34</v>
      </c>
      <c r="C18" s="1" t="s">
        <v>35</v>
      </c>
      <c r="D18" s="2">
        <v>9940</v>
      </c>
      <c r="E18" s="2">
        <v>3063</v>
      </c>
      <c r="F18" s="2">
        <v>12500</v>
      </c>
      <c r="G18" s="2">
        <v>7000</v>
      </c>
      <c r="H18" s="2">
        <v>5400</v>
      </c>
      <c r="I18" s="2">
        <v>4600</v>
      </c>
      <c r="J18" s="5">
        <v>15800</v>
      </c>
      <c r="K18" s="2"/>
      <c r="L18" s="2">
        <v>10000</v>
      </c>
      <c r="M18" s="5">
        <v>10000</v>
      </c>
      <c r="N18" s="2">
        <v>9226.3333333333339</v>
      </c>
      <c r="O18" s="2">
        <f t="shared" si="0"/>
        <v>8700.3333333333339</v>
      </c>
      <c r="P18" s="3">
        <f t="shared" si="1"/>
        <v>-5.7010730156436283E-2</v>
      </c>
    </row>
    <row r="19" spans="1:16" ht="25.5" customHeight="1" x14ac:dyDescent="0.15">
      <c r="A19" s="19" t="s">
        <v>69</v>
      </c>
      <c r="B19" s="1" t="s">
        <v>36</v>
      </c>
      <c r="C19" s="1" t="s">
        <v>37</v>
      </c>
      <c r="D19" s="2">
        <v>1290</v>
      </c>
      <c r="E19" s="2">
        <v>1350</v>
      </c>
      <c r="F19" s="2">
        <v>1300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1363</v>
      </c>
      <c r="P19" s="3">
        <f t="shared" si="1"/>
        <v>-6.5597667638483967E-3</v>
      </c>
    </row>
    <row r="20" spans="1:16" ht="25.5" customHeight="1" x14ac:dyDescent="0.15">
      <c r="A20" s="20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20"/>
      <c r="B21" s="1" t="s">
        <v>40</v>
      </c>
      <c r="C21" s="1" t="s">
        <v>41</v>
      </c>
      <c r="D21" s="2">
        <v>3300</v>
      </c>
      <c r="E21" s="2">
        <v>3564</v>
      </c>
      <c r="F21" s="2">
        <v>3119</v>
      </c>
      <c r="G21" s="2">
        <v>3480</v>
      </c>
      <c r="H21" s="2">
        <v>3300</v>
      </c>
      <c r="I21" s="2">
        <v>4080</v>
      </c>
      <c r="J21" s="2">
        <v>3840</v>
      </c>
      <c r="K21" s="2">
        <v>2850</v>
      </c>
      <c r="L21" s="2">
        <v>3000</v>
      </c>
      <c r="M21" s="2">
        <v>3360</v>
      </c>
      <c r="N21" s="2">
        <v>3043.4</v>
      </c>
      <c r="O21" s="2">
        <f t="shared" si="0"/>
        <v>3389.3</v>
      </c>
      <c r="P21" s="3">
        <f t="shared" si="1"/>
        <v>0.11365577972004998</v>
      </c>
    </row>
    <row r="22" spans="1:16" ht="25.5" customHeight="1" x14ac:dyDescent="0.15">
      <c r="A22" s="20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13100</v>
      </c>
      <c r="H22" s="2">
        <v>13780</v>
      </c>
      <c r="I22" s="2">
        <v>14000</v>
      </c>
      <c r="J22" s="2">
        <v>12900</v>
      </c>
      <c r="K22" s="2"/>
      <c r="L22" s="2">
        <v>13500</v>
      </c>
      <c r="M22" s="2">
        <v>14780</v>
      </c>
      <c r="N22" s="2">
        <v>14184.444444444445</v>
      </c>
      <c r="O22" s="2">
        <f t="shared" si="0"/>
        <v>14306.666666666666</v>
      </c>
      <c r="P22" s="3">
        <f t="shared" si="1"/>
        <v>8.6166379445400849E-3</v>
      </c>
    </row>
    <row r="23" spans="1:16" ht="25.5" customHeight="1" x14ac:dyDescent="0.15">
      <c r="A23" s="20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1035</v>
      </c>
      <c r="O23" s="2">
        <f t="shared" si="0"/>
        <v>1058</v>
      </c>
      <c r="P23" s="3">
        <f t="shared" si="1"/>
        <v>2.2222222222222223E-2</v>
      </c>
    </row>
    <row r="24" spans="1:16" ht="25.5" customHeight="1" x14ac:dyDescent="0.15">
      <c r="A24" s="20"/>
      <c r="B24" s="1" t="s">
        <v>46</v>
      </c>
      <c r="C24" s="1" t="s">
        <v>47</v>
      </c>
      <c r="D24" s="2">
        <v>8300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12900</v>
      </c>
      <c r="K24" s="2">
        <v>11000</v>
      </c>
      <c r="L24" s="2">
        <v>10900</v>
      </c>
      <c r="M24" s="2"/>
      <c r="N24" s="2">
        <v>10360</v>
      </c>
      <c r="O24" s="2">
        <f t="shared" si="0"/>
        <v>10472.5</v>
      </c>
      <c r="P24" s="3">
        <f t="shared" si="1"/>
        <v>1.085907335907336E-2</v>
      </c>
    </row>
    <row r="25" spans="1:16" ht="25.5" customHeight="1" x14ac:dyDescent="0.15">
      <c r="A25" s="20"/>
      <c r="B25" s="1" t="s">
        <v>48</v>
      </c>
      <c r="C25" s="1" t="s">
        <v>49</v>
      </c>
      <c r="D25" s="2">
        <v>734</v>
      </c>
      <c r="E25" s="2">
        <v>736</v>
      </c>
      <c r="F25" s="2">
        <v>730</v>
      </c>
      <c r="G25" s="2">
        <v>700</v>
      </c>
      <c r="H25" s="2">
        <v>736</v>
      </c>
      <c r="I25" s="2">
        <v>736</v>
      </c>
      <c r="J25" s="2">
        <v>650</v>
      </c>
      <c r="K25" s="2">
        <v>676</v>
      </c>
      <c r="L25" s="2">
        <v>820</v>
      </c>
      <c r="M25" s="2">
        <v>700</v>
      </c>
      <c r="N25" s="2">
        <v>752.2</v>
      </c>
      <c r="O25" s="2">
        <f t="shared" si="0"/>
        <v>721.8</v>
      </c>
      <c r="P25" s="3">
        <f t="shared" si="1"/>
        <v>-4.041478330231333E-2</v>
      </c>
    </row>
    <row r="26" spans="1:16" ht="25.5" customHeight="1" x14ac:dyDescent="0.15">
      <c r="A26" s="20"/>
      <c r="B26" s="1" t="s">
        <v>50</v>
      </c>
      <c r="C26" s="1" t="s">
        <v>51</v>
      </c>
      <c r="D26" s="2">
        <v>1780</v>
      </c>
      <c r="E26" s="2">
        <v>1300</v>
      </c>
      <c r="F26" s="2">
        <v>1900</v>
      </c>
      <c r="G26" s="2">
        <v>1400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1490</v>
      </c>
      <c r="O26" s="2">
        <f t="shared" si="0"/>
        <v>1530</v>
      </c>
      <c r="P26" s="3">
        <f t="shared" si="1"/>
        <v>2.6845637583892617E-2</v>
      </c>
    </row>
    <row r="27" spans="1:16" ht="25.5" customHeight="1" x14ac:dyDescent="0.15">
      <c r="A27" s="20"/>
      <c r="B27" s="1" t="s">
        <v>52</v>
      </c>
      <c r="C27" s="1" t="s">
        <v>53</v>
      </c>
      <c r="D27" s="2">
        <v>1580</v>
      </c>
      <c r="E27" s="2">
        <v>1700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1875</v>
      </c>
      <c r="O27" s="2">
        <f t="shared" si="0"/>
        <v>1870</v>
      </c>
      <c r="P27" s="3">
        <f t="shared" si="1"/>
        <v>-2.6666666666666666E-3</v>
      </c>
    </row>
    <row r="28" spans="1:16" ht="25.5" customHeight="1" x14ac:dyDescent="0.15">
      <c r="A28" s="20"/>
      <c r="B28" s="1" t="s">
        <v>54</v>
      </c>
      <c r="C28" s="1" t="s">
        <v>55</v>
      </c>
      <c r="D28" s="2">
        <v>6950</v>
      </c>
      <c r="E28" s="2">
        <v>7050</v>
      </c>
      <c r="F28" s="2">
        <v>6950</v>
      </c>
      <c r="G28" s="2">
        <v>7500</v>
      </c>
      <c r="H28" s="2">
        <v>6580</v>
      </c>
      <c r="I28" s="2"/>
      <c r="J28" s="2">
        <v>5950</v>
      </c>
      <c r="K28" s="2">
        <v>6200</v>
      </c>
      <c r="L28" s="2">
        <v>6800</v>
      </c>
      <c r="M28" s="2"/>
      <c r="N28" s="2">
        <v>6203.75</v>
      </c>
      <c r="O28" s="2">
        <f t="shared" si="0"/>
        <v>6747.5</v>
      </c>
      <c r="P28" s="3">
        <f t="shared" si="1"/>
        <v>8.7648599637316138E-2</v>
      </c>
    </row>
    <row r="29" spans="1:16" ht="25.5" customHeight="1" x14ac:dyDescent="0.15">
      <c r="A29" s="20"/>
      <c r="B29" s="1" t="s">
        <v>56</v>
      </c>
      <c r="C29" s="1" t="s">
        <v>57</v>
      </c>
      <c r="D29" s="2">
        <v>6800</v>
      </c>
      <c r="E29" s="2">
        <v>7920</v>
      </c>
      <c r="F29" s="2">
        <v>4750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5641.1111111111113</v>
      </c>
      <c r="O29" s="2">
        <f t="shared" si="0"/>
        <v>5766.25</v>
      </c>
      <c r="P29" s="3">
        <f t="shared" si="1"/>
        <v>2.2183376009454366E-2</v>
      </c>
    </row>
    <row r="30" spans="1:16" ht="25.5" customHeight="1" x14ac:dyDescent="0.15">
      <c r="A30" s="20"/>
      <c r="B30" s="1" t="s">
        <v>58</v>
      </c>
      <c r="C30" s="1" t="s">
        <v>59</v>
      </c>
      <c r="D30" s="2">
        <v>18900</v>
      </c>
      <c r="E30" s="2">
        <v>24900</v>
      </c>
      <c r="F30" s="2">
        <v>23500</v>
      </c>
      <c r="G30" s="2">
        <v>17900</v>
      </c>
      <c r="H30" s="2">
        <v>15990</v>
      </c>
      <c r="I30" s="2">
        <v>28800</v>
      </c>
      <c r="J30" s="2">
        <v>14240</v>
      </c>
      <c r="K30" s="2">
        <v>24000</v>
      </c>
      <c r="L30" s="2">
        <v>21500</v>
      </c>
      <c r="M30" s="2">
        <v>19950</v>
      </c>
      <c r="N30" s="2">
        <v>22957</v>
      </c>
      <c r="O30" s="2">
        <f t="shared" si="0"/>
        <v>20968</v>
      </c>
      <c r="P30" s="3">
        <f t="shared" si="1"/>
        <v>-8.6640240449536082E-2</v>
      </c>
    </row>
    <row r="31" spans="1:16" ht="21.75" customHeight="1" x14ac:dyDescent="0.15">
      <c r="A31" s="21" t="s">
        <v>60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10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L3:M3"/>
    <mergeCell ref="N3:P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zoomScale="96" zoomScaleNormal="96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C24" sqref="C2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65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9" t="s">
        <v>66</v>
      </c>
      <c r="B5" s="1" t="s">
        <v>10</v>
      </c>
      <c r="C5" s="1" t="s">
        <v>11</v>
      </c>
      <c r="D5" s="2">
        <v>51900</v>
      </c>
      <c r="E5" s="5">
        <v>64800</v>
      </c>
      <c r="F5" s="5">
        <v>68000</v>
      </c>
      <c r="G5" s="5">
        <v>63000</v>
      </c>
      <c r="H5" s="2">
        <v>67800</v>
      </c>
      <c r="I5" s="2">
        <v>79900</v>
      </c>
      <c r="J5" s="2">
        <v>67800</v>
      </c>
      <c r="K5" s="2">
        <v>66900</v>
      </c>
      <c r="L5" s="5">
        <v>65000</v>
      </c>
      <c r="M5" s="2">
        <v>69500</v>
      </c>
      <c r="N5" s="2">
        <v>67160</v>
      </c>
      <c r="O5" s="2">
        <f>AVERAGE(D5:M5)</f>
        <v>66460</v>
      </c>
      <c r="P5" s="3">
        <f>(O5-N5)/N5</f>
        <v>-1.042287075640262E-2</v>
      </c>
    </row>
    <row r="6" spans="1:16" ht="25.5" customHeight="1" x14ac:dyDescent="0.15">
      <c r="A6" s="20"/>
      <c r="B6" s="1" t="s">
        <v>12</v>
      </c>
      <c r="C6" s="1" t="s">
        <v>13</v>
      </c>
      <c r="D6" s="2">
        <v>1680</v>
      </c>
      <c r="E6" s="2">
        <v>2000</v>
      </c>
      <c r="F6" s="2">
        <v>980</v>
      </c>
      <c r="G6" s="2">
        <v>2200</v>
      </c>
      <c r="H6" s="2">
        <v>1192</v>
      </c>
      <c r="I6" s="2">
        <v>1580</v>
      </c>
      <c r="J6" s="2">
        <v>1900</v>
      </c>
      <c r="K6" s="2">
        <v>1400</v>
      </c>
      <c r="L6" s="2">
        <v>2000</v>
      </c>
      <c r="M6" s="2">
        <v>3000</v>
      </c>
      <c r="N6" s="2">
        <v>1947</v>
      </c>
      <c r="O6" s="2">
        <f t="shared" ref="O6:O30" si="0">AVERAGE(D6:M6)</f>
        <v>1793.2</v>
      </c>
      <c r="P6" s="3">
        <f t="shared" ref="P6:P30" si="1">(O6-N6)/N6</f>
        <v>-7.8993323061119641E-2</v>
      </c>
    </row>
    <row r="7" spans="1:16" ht="25.5" customHeight="1" x14ac:dyDescent="0.15">
      <c r="A7" s="20"/>
      <c r="B7" s="1" t="s">
        <v>14</v>
      </c>
      <c r="C7" s="1" t="s">
        <v>15</v>
      </c>
      <c r="D7" s="2">
        <v>3480</v>
      </c>
      <c r="E7" s="2">
        <v>3980</v>
      </c>
      <c r="F7" s="2">
        <v>5200</v>
      </c>
      <c r="G7" s="2">
        <v>6000</v>
      </c>
      <c r="H7" s="2">
        <v>3790</v>
      </c>
      <c r="I7" s="2">
        <v>5980</v>
      </c>
      <c r="J7" s="2">
        <v>2580</v>
      </c>
      <c r="K7" s="2">
        <v>4200</v>
      </c>
      <c r="L7" s="2">
        <v>6000</v>
      </c>
      <c r="M7" s="2">
        <v>1200</v>
      </c>
      <c r="N7" s="2">
        <v>4220</v>
      </c>
      <c r="O7" s="2">
        <f t="shared" si="0"/>
        <v>4241</v>
      </c>
      <c r="P7" s="3">
        <f t="shared" si="1"/>
        <v>4.9763033175355452E-3</v>
      </c>
    </row>
    <row r="8" spans="1:16" ht="25.5" customHeight="1" x14ac:dyDescent="0.15">
      <c r="A8" s="20"/>
      <c r="B8" s="23" t="s">
        <v>16</v>
      </c>
      <c r="C8" s="23" t="s">
        <v>17</v>
      </c>
      <c r="D8" s="24">
        <v>1933</v>
      </c>
      <c r="E8" s="24">
        <v>2000</v>
      </c>
      <c r="F8" s="24">
        <v>3960</v>
      </c>
      <c r="G8" s="24">
        <v>1750</v>
      </c>
      <c r="H8" s="24">
        <v>2220</v>
      </c>
      <c r="I8" s="24">
        <v>3980</v>
      </c>
      <c r="J8" s="24"/>
      <c r="K8" s="24">
        <v>1800</v>
      </c>
      <c r="L8" s="24">
        <v>2000</v>
      </c>
      <c r="M8" s="24">
        <v>1800</v>
      </c>
      <c r="N8" s="24">
        <v>1892.7</v>
      </c>
      <c r="O8" s="24">
        <f t="shared" si="0"/>
        <v>2382.5555555555557</v>
      </c>
      <c r="P8" s="25">
        <f t="shared" si="1"/>
        <v>0.25881310062638324</v>
      </c>
    </row>
    <row r="9" spans="1:16" ht="25.5" customHeight="1" x14ac:dyDescent="0.15">
      <c r="A9" s="20"/>
      <c r="B9" s="1" t="s">
        <v>18</v>
      </c>
      <c r="C9" s="1" t="s">
        <v>19</v>
      </c>
      <c r="D9" s="2">
        <v>2480</v>
      </c>
      <c r="E9" s="2">
        <v>2000</v>
      </c>
      <c r="F9" s="2">
        <v>2480</v>
      </c>
      <c r="G9" s="2">
        <v>3000</v>
      </c>
      <c r="H9" s="2">
        <v>1592</v>
      </c>
      <c r="I9" s="2">
        <v>1980</v>
      </c>
      <c r="J9" s="2">
        <v>2980</v>
      </c>
      <c r="K9" s="2">
        <v>1690</v>
      </c>
      <c r="L9" s="2">
        <v>8000</v>
      </c>
      <c r="M9" s="2">
        <v>1800</v>
      </c>
      <c r="N9" s="2">
        <v>2901</v>
      </c>
      <c r="O9" s="2">
        <f t="shared" si="0"/>
        <v>2800.2</v>
      </c>
      <c r="P9" s="3">
        <f t="shared" si="1"/>
        <v>-3.4746639089969042E-2</v>
      </c>
    </row>
    <row r="10" spans="1:16" ht="25.5" customHeight="1" x14ac:dyDescent="0.15">
      <c r="A10" s="20"/>
      <c r="B10" s="23" t="s">
        <v>20</v>
      </c>
      <c r="C10" s="23" t="s">
        <v>13</v>
      </c>
      <c r="D10" s="24">
        <v>1800</v>
      </c>
      <c r="E10" s="24">
        <v>3000</v>
      </c>
      <c r="F10" s="24">
        <v>2900</v>
      </c>
      <c r="G10" s="24">
        <v>1650</v>
      </c>
      <c r="H10" s="24">
        <v>1800</v>
      </c>
      <c r="I10" s="24">
        <v>1140</v>
      </c>
      <c r="J10" s="24">
        <v>2000</v>
      </c>
      <c r="K10" s="24">
        <v>5000</v>
      </c>
      <c r="L10" s="24">
        <v>3000</v>
      </c>
      <c r="M10" s="24">
        <v>2500</v>
      </c>
      <c r="N10" s="24">
        <v>2239</v>
      </c>
      <c r="O10" s="24">
        <f t="shared" si="0"/>
        <v>2479</v>
      </c>
      <c r="P10" s="25">
        <f t="shared" si="1"/>
        <v>0.10719071013845467</v>
      </c>
    </row>
    <row r="11" spans="1:16" ht="25.5" customHeight="1" x14ac:dyDescent="0.15">
      <c r="A11" s="20"/>
      <c r="B11" s="23" t="s">
        <v>21</v>
      </c>
      <c r="C11" s="23" t="s">
        <v>13</v>
      </c>
      <c r="D11" s="24">
        <v>3700</v>
      </c>
      <c r="E11" s="24">
        <v>2800</v>
      </c>
      <c r="F11" s="24">
        <v>3500</v>
      </c>
      <c r="G11" s="24">
        <v>2750</v>
      </c>
      <c r="H11" s="24">
        <v>7450</v>
      </c>
      <c r="I11" s="24">
        <v>4490</v>
      </c>
      <c r="J11" s="24">
        <v>4450</v>
      </c>
      <c r="K11" s="24">
        <v>3500</v>
      </c>
      <c r="L11" s="24">
        <v>5000</v>
      </c>
      <c r="M11" s="24">
        <v>2500</v>
      </c>
      <c r="N11" s="24">
        <v>3751.8888888888887</v>
      </c>
      <c r="O11" s="24">
        <f t="shared" si="0"/>
        <v>4014</v>
      </c>
      <c r="P11" s="25">
        <f t="shared" si="1"/>
        <v>6.986110699795664E-2</v>
      </c>
    </row>
    <row r="12" spans="1:16" ht="25.5" customHeight="1" x14ac:dyDescent="0.15">
      <c r="A12" s="19" t="s">
        <v>67</v>
      </c>
      <c r="B12" s="1" t="s">
        <v>22</v>
      </c>
      <c r="C12" s="1" t="s">
        <v>23</v>
      </c>
      <c r="D12" s="2">
        <v>11880</v>
      </c>
      <c r="E12" s="2">
        <v>11934</v>
      </c>
      <c r="F12" s="2">
        <v>14000</v>
      </c>
      <c r="G12" s="2">
        <v>13000</v>
      </c>
      <c r="H12" s="2">
        <v>11200</v>
      </c>
      <c r="I12" s="2"/>
      <c r="J12" s="2">
        <v>14000</v>
      </c>
      <c r="K12" s="2"/>
      <c r="L12" s="2">
        <v>10000</v>
      </c>
      <c r="M12" s="2">
        <v>11670</v>
      </c>
      <c r="N12" s="2">
        <v>12814.25</v>
      </c>
      <c r="O12" s="2">
        <f t="shared" si="0"/>
        <v>12210.5</v>
      </c>
      <c r="P12" s="3">
        <f t="shared" si="1"/>
        <v>-4.7115515929531573E-2</v>
      </c>
    </row>
    <row r="13" spans="1:16" ht="25.5" customHeight="1" x14ac:dyDescent="0.15">
      <c r="A13" s="20"/>
      <c r="B13" s="1" t="s">
        <v>24</v>
      </c>
      <c r="C13" s="1" t="s">
        <v>25</v>
      </c>
      <c r="D13" s="2">
        <v>3084</v>
      </c>
      <c r="E13" s="2">
        <v>3560</v>
      </c>
      <c r="F13" s="2">
        <v>2380</v>
      </c>
      <c r="G13" s="2">
        <v>3500</v>
      </c>
      <c r="H13" s="2">
        <v>1880</v>
      </c>
      <c r="I13" s="2">
        <v>2980</v>
      </c>
      <c r="J13" s="2">
        <v>3133</v>
      </c>
      <c r="K13" s="2">
        <v>2950</v>
      </c>
      <c r="L13" s="2">
        <v>2500</v>
      </c>
      <c r="M13" s="2">
        <v>2834</v>
      </c>
      <c r="N13" s="2">
        <v>2922.4</v>
      </c>
      <c r="O13" s="2">
        <f t="shared" si="0"/>
        <v>2880.1</v>
      </c>
      <c r="P13" s="3">
        <f t="shared" si="1"/>
        <v>-1.4474404598959821E-2</v>
      </c>
    </row>
    <row r="14" spans="1:16" ht="25.5" customHeight="1" x14ac:dyDescent="0.15">
      <c r="A14" s="20"/>
      <c r="B14" s="1" t="s">
        <v>26</v>
      </c>
      <c r="C14" s="1" t="s">
        <v>27</v>
      </c>
      <c r="D14" s="2">
        <v>10780</v>
      </c>
      <c r="E14" s="2">
        <v>6200</v>
      </c>
      <c r="F14" s="2">
        <v>14000</v>
      </c>
      <c r="G14" s="2">
        <v>6000</v>
      </c>
      <c r="H14" s="2">
        <v>7260</v>
      </c>
      <c r="I14" s="2">
        <v>7940</v>
      </c>
      <c r="J14" s="2">
        <v>5980</v>
      </c>
      <c r="K14" s="2">
        <v>6900</v>
      </c>
      <c r="L14" s="2">
        <v>5000</v>
      </c>
      <c r="M14" s="2">
        <v>5000</v>
      </c>
      <c r="N14" s="2">
        <v>7842</v>
      </c>
      <c r="O14" s="2">
        <f t="shared" si="0"/>
        <v>7506</v>
      </c>
      <c r="P14" s="3">
        <f t="shared" si="1"/>
        <v>-4.2846212700841622E-2</v>
      </c>
    </row>
    <row r="15" spans="1:16" ht="25.5" customHeight="1" x14ac:dyDescent="0.15">
      <c r="A15" s="20"/>
      <c r="B15" s="1" t="s">
        <v>28</v>
      </c>
      <c r="C15" s="1" t="s">
        <v>29</v>
      </c>
      <c r="D15" s="2">
        <v>6280</v>
      </c>
      <c r="E15" s="2">
        <v>10800</v>
      </c>
      <c r="F15" s="2">
        <v>8500</v>
      </c>
      <c r="G15" s="2">
        <v>7300</v>
      </c>
      <c r="H15" s="2">
        <v>5931</v>
      </c>
      <c r="I15" s="2">
        <v>8900</v>
      </c>
      <c r="J15" s="2">
        <v>7350</v>
      </c>
      <c r="K15" s="2">
        <v>7800</v>
      </c>
      <c r="L15" s="2">
        <v>8000</v>
      </c>
      <c r="M15" s="2">
        <v>7000</v>
      </c>
      <c r="N15" s="2">
        <v>7639.1</v>
      </c>
      <c r="O15" s="2">
        <f t="shared" si="0"/>
        <v>7786.1</v>
      </c>
      <c r="P15" s="3">
        <f t="shared" si="1"/>
        <v>1.9243104554201411E-2</v>
      </c>
    </row>
    <row r="16" spans="1:16" ht="25.5" customHeight="1" x14ac:dyDescent="0.15">
      <c r="A16" s="19" t="s">
        <v>68</v>
      </c>
      <c r="B16" s="23" t="s">
        <v>30</v>
      </c>
      <c r="C16" s="23" t="s">
        <v>31</v>
      </c>
      <c r="D16" s="24">
        <v>7960</v>
      </c>
      <c r="E16" s="24">
        <v>3400</v>
      </c>
      <c r="F16" s="24">
        <v>2980</v>
      </c>
      <c r="G16" s="24">
        <v>1525</v>
      </c>
      <c r="H16" s="24">
        <v>3980</v>
      </c>
      <c r="I16" s="24">
        <v>2300</v>
      </c>
      <c r="J16" s="24">
        <v>3250</v>
      </c>
      <c r="K16" s="24"/>
      <c r="L16" s="24">
        <v>2500</v>
      </c>
      <c r="M16" s="24">
        <v>5000</v>
      </c>
      <c r="N16" s="24">
        <v>2946.875</v>
      </c>
      <c r="O16" s="24">
        <f t="shared" si="0"/>
        <v>3655</v>
      </c>
      <c r="P16" s="25">
        <f t="shared" si="1"/>
        <v>0.24029692470837752</v>
      </c>
    </row>
    <row r="17" spans="1:16" ht="25.5" customHeight="1" x14ac:dyDescent="0.15">
      <c r="A17" s="20"/>
      <c r="B17" s="23" t="s">
        <v>32</v>
      </c>
      <c r="C17" s="23" t="s">
        <v>33</v>
      </c>
      <c r="D17" s="24">
        <v>5400</v>
      </c>
      <c r="E17" s="24">
        <v>4083</v>
      </c>
      <c r="F17" s="24">
        <v>6000</v>
      </c>
      <c r="G17" s="24">
        <v>4750</v>
      </c>
      <c r="H17" s="24">
        <v>4400</v>
      </c>
      <c r="I17" s="24">
        <v>5900</v>
      </c>
      <c r="J17" s="24">
        <v>2950</v>
      </c>
      <c r="K17" s="24"/>
      <c r="L17" s="24">
        <v>3500</v>
      </c>
      <c r="M17" s="24">
        <v>3300</v>
      </c>
      <c r="N17" s="24">
        <v>4105.2222222222226</v>
      </c>
      <c r="O17" s="24">
        <f t="shared" si="0"/>
        <v>4475.8888888888887</v>
      </c>
      <c r="P17" s="25">
        <f t="shared" si="1"/>
        <v>9.0291498633177092E-2</v>
      </c>
    </row>
    <row r="18" spans="1:16" ht="25.5" customHeight="1" x14ac:dyDescent="0.15">
      <c r="A18" s="20"/>
      <c r="B18" s="1" t="s">
        <v>34</v>
      </c>
      <c r="C18" s="1" t="s">
        <v>35</v>
      </c>
      <c r="D18" s="2">
        <v>9940</v>
      </c>
      <c r="E18" s="2">
        <v>3063</v>
      </c>
      <c r="F18" s="2">
        <v>12500</v>
      </c>
      <c r="G18" s="2">
        <v>7000</v>
      </c>
      <c r="H18" s="2">
        <v>5400</v>
      </c>
      <c r="I18" s="2">
        <v>4600</v>
      </c>
      <c r="J18" s="5">
        <v>15800</v>
      </c>
      <c r="K18" s="2"/>
      <c r="L18" s="2">
        <v>10000</v>
      </c>
      <c r="M18" s="5">
        <v>10000</v>
      </c>
      <c r="N18" s="2">
        <v>9226.3333333333339</v>
      </c>
      <c r="O18" s="2">
        <f t="shared" si="0"/>
        <v>8700.3333333333339</v>
      </c>
      <c r="P18" s="3">
        <f t="shared" si="1"/>
        <v>-5.7010730156436283E-2</v>
      </c>
    </row>
    <row r="19" spans="1:16" ht="25.5" customHeight="1" x14ac:dyDescent="0.15">
      <c r="A19" s="19" t="s">
        <v>69</v>
      </c>
      <c r="B19" s="1" t="s">
        <v>36</v>
      </c>
      <c r="C19" s="1" t="s">
        <v>37</v>
      </c>
      <c r="D19" s="2">
        <v>1290</v>
      </c>
      <c r="E19" s="2">
        <v>1350</v>
      </c>
      <c r="F19" s="2">
        <v>1300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1363</v>
      </c>
      <c r="P19" s="3">
        <f t="shared" si="1"/>
        <v>-6.5597667638483967E-3</v>
      </c>
    </row>
    <row r="20" spans="1:16" ht="25.5" customHeight="1" x14ac:dyDescent="0.15">
      <c r="A20" s="20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20"/>
      <c r="B21" s="23" t="s">
        <v>40</v>
      </c>
      <c r="C21" s="23" t="s">
        <v>41</v>
      </c>
      <c r="D21" s="24">
        <v>3300</v>
      </c>
      <c r="E21" s="24">
        <v>3564</v>
      </c>
      <c r="F21" s="24">
        <v>3119</v>
      </c>
      <c r="G21" s="24">
        <v>3480</v>
      </c>
      <c r="H21" s="24">
        <v>3300</v>
      </c>
      <c r="I21" s="24">
        <v>4080</v>
      </c>
      <c r="J21" s="24">
        <v>3840</v>
      </c>
      <c r="K21" s="24">
        <v>2850</v>
      </c>
      <c r="L21" s="24">
        <v>3000</v>
      </c>
      <c r="M21" s="24">
        <v>3360</v>
      </c>
      <c r="N21" s="24">
        <v>3043.4</v>
      </c>
      <c r="O21" s="24">
        <f t="shared" si="0"/>
        <v>3389.3</v>
      </c>
      <c r="P21" s="25">
        <f t="shared" si="1"/>
        <v>0.11365577972004998</v>
      </c>
    </row>
    <row r="22" spans="1:16" ht="25.5" customHeight="1" x14ac:dyDescent="0.15">
      <c r="A22" s="20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13100</v>
      </c>
      <c r="H22" s="2">
        <v>13780</v>
      </c>
      <c r="I22" s="2">
        <v>14000</v>
      </c>
      <c r="J22" s="2">
        <v>12900</v>
      </c>
      <c r="K22" s="2"/>
      <c r="L22" s="2">
        <v>13500</v>
      </c>
      <c r="M22" s="2">
        <v>14780</v>
      </c>
      <c r="N22" s="2">
        <v>14184.444444444445</v>
      </c>
      <c r="O22" s="2">
        <f t="shared" si="0"/>
        <v>14306.666666666666</v>
      </c>
      <c r="P22" s="3">
        <f t="shared" si="1"/>
        <v>8.6166379445400849E-3</v>
      </c>
    </row>
    <row r="23" spans="1:16" ht="25.5" customHeight="1" x14ac:dyDescent="0.15">
      <c r="A23" s="20"/>
      <c r="B23" s="1" t="s">
        <v>44</v>
      </c>
      <c r="C23" s="1" t="s">
        <v>45</v>
      </c>
      <c r="D23" s="2">
        <v>1200</v>
      </c>
      <c r="E23" s="2">
        <v>880</v>
      </c>
      <c r="F23" s="2">
        <v>1200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1035</v>
      </c>
      <c r="O23" s="2">
        <f t="shared" si="0"/>
        <v>1058</v>
      </c>
      <c r="P23" s="3">
        <f t="shared" si="1"/>
        <v>2.2222222222222223E-2</v>
      </c>
    </row>
    <row r="24" spans="1:16" ht="25.5" customHeight="1" x14ac:dyDescent="0.15">
      <c r="A24" s="20"/>
      <c r="B24" s="1" t="s">
        <v>46</v>
      </c>
      <c r="C24" s="1" t="s">
        <v>47</v>
      </c>
      <c r="D24" s="2">
        <v>8300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12900</v>
      </c>
      <c r="K24" s="2">
        <v>11000</v>
      </c>
      <c r="L24" s="2">
        <v>10900</v>
      </c>
      <c r="M24" s="2"/>
      <c r="N24" s="2">
        <v>10360</v>
      </c>
      <c r="O24" s="2">
        <f t="shared" si="0"/>
        <v>10472.5</v>
      </c>
      <c r="P24" s="3">
        <f t="shared" si="1"/>
        <v>1.085907335907336E-2</v>
      </c>
    </row>
    <row r="25" spans="1:16" ht="25.5" customHeight="1" x14ac:dyDescent="0.15">
      <c r="A25" s="20"/>
      <c r="B25" s="23" t="s">
        <v>48</v>
      </c>
      <c r="C25" s="23" t="s">
        <v>49</v>
      </c>
      <c r="D25" s="24">
        <v>734</v>
      </c>
      <c r="E25" s="24">
        <v>736</v>
      </c>
      <c r="F25" s="24">
        <v>730</v>
      </c>
      <c r="G25" s="24">
        <v>700</v>
      </c>
      <c r="H25" s="24">
        <v>736</v>
      </c>
      <c r="I25" s="24">
        <v>736</v>
      </c>
      <c r="J25" s="24">
        <v>650</v>
      </c>
      <c r="K25" s="24">
        <v>676</v>
      </c>
      <c r="L25" s="24">
        <v>820</v>
      </c>
      <c r="M25" s="24">
        <v>700</v>
      </c>
      <c r="N25" s="24">
        <v>752.2</v>
      </c>
      <c r="O25" s="24">
        <f t="shared" si="0"/>
        <v>721.8</v>
      </c>
      <c r="P25" s="25">
        <f t="shared" si="1"/>
        <v>-4.041478330231333E-2</v>
      </c>
    </row>
    <row r="26" spans="1:16" ht="25.5" customHeight="1" x14ac:dyDescent="0.15">
      <c r="A26" s="20"/>
      <c r="B26" s="1" t="s">
        <v>50</v>
      </c>
      <c r="C26" s="1" t="s">
        <v>51</v>
      </c>
      <c r="D26" s="2">
        <v>1780</v>
      </c>
      <c r="E26" s="2">
        <v>1300</v>
      </c>
      <c r="F26" s="2">
        <v>1900</v>
      </c>
      <c r="G26" s="2">
        <v>1400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1490</v>
      </c>
      <c r="O26" s="2">
        <f t="shared" si="0"/>
        <v>1530</v>
      </c>
      <c r="P26" s="3">
        <f t="shared" si="1"/>
        <v>2.6845637583892617E-2</v>
      </c>
    </row>
    <row r="27" spans="1:16" ht="25.5" customHeight="1" x14ac:dyDescent="0.15">
      <c r="A27" s="20"/>
      <c r="B27" s="1" t="s">
        <v>52</v>
      </c>
      <c r="C27" s="1" t="s">
        <v>53</v>
      </c>
      <c r="D27" s="2">
        <v>1580</v>
      </c>
      <c r="E27" s="2">
        <v>1700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1875</v>
      </c>
      <c r="O27" s="2">
        <f t="shared" si="0"/>
        <v>1870</v>
      </c>
      <c r="P27" s="3">
        <f t="shared" si="1"/>
        <v>-2.6666666666666666E-3</v>
      </c>
    </row>
    <row r="28" spans="1:16" ht="25.5" customHeight="1" x14ac:dyDescent="0.15">
      <c r="A28" s="20"/>
      <c r="B28" s="23" t="s">
        <v>54</v>
      </c>
      <c r="C28" s="23" t="s">
        <v>55</v>
      </c>
      <c r="D28" s="24">
        <v>6950</v>
      </c>
      <c r="E28" s="24">
        <v>7050</v>
      </c>
      <c r="F28" s="24">
        <v>6950</v>
      </c>
      <c r="G28" s="24">
        <v>7500</v>
      </c>
      <c r="H28" s="24">
        <v>6580</v>
      </c>
      <c r="I28" s="24"/>
      <c r="J28" s="24">
        <v>5950</v>
      </c>
      <c r="K28" s="24">
        <v>6200</v>
      </c>
      <c r="L28" s="24">
        <v>6800</v>
      </c>
      <c r="M28" s="24"/>
      <c r="N28" s="24">
        <v>6203.75</v>
      </c>
      <c r="O28" s="24">
        <f t="shared" si="0"/>
        <v>6747.5</v>
      </c>
      <c r="P28" s="25">
        <f t="shared" si="1"/>
        <v>8.7648599637316138E-2</v>
      </c>
    </row>
    <row r="29" spans="1:16" ht="25.5" customHeight="1" x14ac:dyDescent="0.15">
      <c r="A29" s="20"/>
      <c r="B29" s="1" t="s">
        <v>56</v>
      </c>
      <c r="C29" s="1" t="s">
        <v>57</v>
      </c>
      <c r="D29" s="2">
        <v>6800</v>
      </c>
      <c r="E29" s="2">
        <v>7920</v>
      </c>
      <c r="F29" s="2">
        <v>4750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5641.1111111111113</v>
      </c>
      <c r="O29" s="2">
        <f t="shared" si="0"/>
        <v>5766.25</v>
      </c>
      <c r="P29" s="3">
        <f t="shared" si="1"/>
        <v>2.2183376009454366E-2</v>
      </c>
    </row>
    <row r="30" spans="1:16" ht="25.5" customHeight="1" x14ac:dyDescent="0.15">
      <c r="A30" s="20"/>
      <c r="B30" s="1" t="s">
        <v>58</v>
      </c>
      <c r="C30" s="1" t="s">
        <v>59</v>
      </c>
      <c r="D30" s="2">
        <v>18900</v>
      </c>
      <c r="E30" s="2">
        <v>24900</v>
      </c>
      <c r="F30" s="2">
        <v>23500</v>
      </c>
      <c r="G30" s="2">
        <v>17900</v>
      </c>
      <c r="H30" s="2">
        <v>15990</v>
      </c>
      <c r="I30" s="2">
        <v>28800</v>
      </c>
      <c r="J30" s="2">
        <v>14240</v>
      </c>
      <c r="K30" s="2">
        <v>24000</v>
      </c>
      <c r="L30" s="2">
        <v>21500</v>
      </c>
      <c r="M30" s="2">
        <v>19950</v>
      </c>
      <c r="N30" s="2">
        <v>22957</v>
      </c>
      <c r="O30" s="2">
        <f t="shared" si="0"/>
        <v>20968</v>
      </c>
      <c r="P30" s="3">
        <f t="shared" si="1"/>
        <v>-8.6640240449536082E-2</v>
      </c>
    </row>
    <row r="31" spans="1:16" ht="21.75" customHeight="1" x14ac:dyDescent="0.15">
      <c r="A31" s="21" t="s">
        <v>60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게시용</vt:lpstr>
      <vt:lpstr>내역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2021-09-24T02:20:03Z</dcterms:modified>
</cp:coreProperties>
</file>