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 l="1"/>
  <c r="P30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<sst xmlns="http://schemas.openxmlformats.org/spreadsheetml/2006/main" count="77" uniqueCount="75">
  <si>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</si>
  <si>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</si>
  <si>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</si>
  <si>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</si>
  <si>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</si>
  <si>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</si>
  <si>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</si>
  <si>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</si>
  <si>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</si>
  <si>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</si>
  <si>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</si>
  <si>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</si>
  <si>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</si>
  <si>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</si>
  <si>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</si>
  <si>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</si>
  <si>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</si>
  <si>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</si>
  <si>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</si>
  <si>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</si>
  <si>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</si>
  <si>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</si>
  <si>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</si>
  <si>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</si>
  <si>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</si>
  <si>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</si>
  <si>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</si>
  <si>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</si>
  <si>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</si>
  <si>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</si>
  <si>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</si>
  <si>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</si>
  <si>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</si>
  <si>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</si>
  <si>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</si>
  <si>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</si>
  <si>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</si>
  <si>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</si>
  <si>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</si>
  <si>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</si>
  <si>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</si>
  <si>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</si>
  <si>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</si>
  <si>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</si>
  <si>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</si>
  <si>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</si>
  <si>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</si>
  <si>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</si>
  <si>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</si>
  <si>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</si>
  <si>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</si>
  <si>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</si>
  <si>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</si>
  <si>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</si>
  <si>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</si>
  <si>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</si>
  <si>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</si>
  <si>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</si>
  <si>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</si>
  <si>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</si>
  <si>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</si>
  <si>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</si>
  <si>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</si>
  <si>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</si>
  <si>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</si>
  <si>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</si>
  <si>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</si>
  <si>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</si>
  <si>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</si>
  <si>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</si>
  <si>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</si>
  <si>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청정베스트마트</t>
    <phoneticPr fontId="2" type="noConversion"/>
  </si>
  <si>
    <t>2월둘째주</t>
    <phoneticPr fontId="2" type="noConversion"/>
  </si>
  <si>
    <t>2월넷째주</t>
    <phoneticPr fontId="2" type="noConversion"/>
  </si>
  <si>
    <t>2021년  2월 넷째주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</si>
</sst>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6" t="s">
        <v>74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66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2" t="s">
        <v>67</v>
      </c>
      <c r="B5" s="1" t="s">
        <v>11</v>
      </c>
      <c r="C5" s="1" t="s">
        <v>12</v>
      </c>
      <c r="D5" s="9">
        <v>58900</v>
      </c>
      <c r="E5" s="9">
        <v>64800</v>
      </c>
      <c r="F5" s="9">
        <v>68000</v>
      </c>
      <c r="G5" s="9">
        <v>61000</v>
      </c>
      <c r="H5" s="9">
        <v>57800</v>
      </c>
      <c r="I5" s="9">
        <v>79900</v>
      </c>
      <c r="J5" s="9">
        <v>65000</v>
      </c>
      <c r="K5" s="9">
        <v>65900</v>
      </c>
      <c r="L5" s="9">
        <v>65000</v>
      </c>
      <c r="M5" s="9">
        <v>69500</v>
      </c>
      <c r="N5" s="2">
        <v>65500</v>
      </c>
      <c r="O5" s="2">
        <f>AVERAGE(D5:M5)</f>
        <v>65580</v>
      </c>
      <c r="P5" s="3">
        <f>(O5-N5)/N5</f>
        <v>1.2213740458015267E-3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1240</v>
      </c>
      <c r="E6" s="2">
        <v>1480</v>
      </c>
      <c r="F6" s="2">
        <v>980</v>
      </c>
      <c r="G6" s="2">
        <v>1200</v>
      </c>
      <c r="H6" s="2">
        <v>1290</v>
      </c>
      <c r="I6" s="2">
        <v>2580</v>
      </c>
      <c r="J6" s="2">
        <v>890</v>
      </c>
      <c r="K6" s="2">
        <v>1250</v>
      </c>
      <c r="L6" s="2">
        <v>1000</v>
      </c>
      <c r="M6" s="2">
        <v>1000</v>
      </c>
      <c r="N6" s="2">
        <v>1540</v>
      </c>
      <c r="O6" s="2">
        <f>AVERAGE(D6:M6)</f>
        <v>1291</v>
      </c>
      <c r="P6" s="3">
        <f t="shared" ref="P6:P30" si="0">(O6-N6)/N6</f>
        <v>-0.16168831168831169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1980</v>
      </c>
      <c r="E7" s="2">
        <v>3980</v>
      </c>
      <c r="F7" s="2">
        <v>3480</v>
      </c>
      <c r="G7" s="2">
        <v>1500</v>
      </c>
      <c r="H7" s="2">
        <v>1900</v>
      </c>
      <c r="I7" s="2">
        <v>2980</v>
      </c>
      <c r="J7" s="2">
        <v>2500</v>
      </c>
      <c r="K7" s="2">
        <v>3900</v>
      </c>
      <c r="L7" s="2">
        <v>4000</v>
      </c>
      <c r="M7" s="2">
        <v>1800</v>
      </c>
      <c r="N7" s="2">
        <v>2340</v>
      </c>
      <c r="O7" s="2">
        <f t="shared" ref="O7:O30" si="1">AVERAGE(D7:M7)</f>
        <v>2802</v>
      </c>
      <c r="P7" s="3">
        <f t="shared" si="0"/>
        <v>0.19743589743589743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3490</v>
      </c>
      <c r="E8" s="2">
        <v>3980</v>
      </c>
      <c r="F8" s="2">
        <v>5500</v>
      </c>
      <c r="G8" s="2">
        <v>4300</v>
      </c>
      <c r="H8" s="2">
        <v>2990</v>
      </c>
      <c r="I8" s="2">
        <v>4980</v>
      </c>
      <c r="J8" s="2">
        <v>4800</v>
      </c>
      <c r="K8" s="2">
        <v>4250</v>
      </c>
      <c r="L8" s="2">
        <v>4000</v>
      </c>
      <c r="M8" s="2">
        <v>3000</v>
      </c>
      <c r="N8" s="2">
        <v>3997</v>
      </c>
      <c r="O8" s="2">
        <f t="shared" si="1"/>
        <v>4129</v>
      </c>
      <c r="P8" s="3">
        <f t="shared" si="0"/>
        <v>3.3024768576432321E-2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5980</v>
      </c>
      <c r="E9" s="2">
        <v>5980</v>
      </c>
      <c r="F9" s="2">
        <v>4980</v>
      </c>
      <c r="G9" s="2">
        <v>3000</v>
      </c>
      <c r="H9" s="2">
        <v>5980</v>
      </c>
      <c r="I9" s="2">
        <v>5980</v>
      </c>
      <c r="J9" s="2">
        <v>2900</v>
      </c>
      <c r="K9" s="2">
        <v>4800</v>
      </c>
      <c r="L9" s="2">
        <v>25000</v>
      </c>
      <c r="M9" s="2">
        <v>2000</v>
      </c>
      <c r="N9" s="2">
        <v>8147</v>
      </c>
      <c r="O9" s="2">
        <f t="shared" si="1"/>
        <v>6660</v>
      </c>
      <c r="P9" s="3">
        <f t="shared" si="0"/>
        <v>-0.18252117343807536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2300</v>
      </c>
      <c r="E10" s="2">
        <v>2200</v>
      </c>
      <c r="F10" s="2">
        <v>4980</v>
      </c>
      <c r="G10" s="2">
        <v>1000</v>
      </c>
      <c r="H10" s="2">
        <v>2580</v>
      </c>
      <c r="I10" s="2">
        <v>1860</v>
      </c>
      <c r="J10" s="2">
        <v>3750</v>
      </c>
      <c r="K10" s="2">
        <v>2330</v>
      </c>
      <c r="L10" s="2">
        <v>3000</v>
      </c>
      <c r="M10" s="2">
        <v>2670</v>
      </c>
      <c r="N10" s="2">
        <v>2886.7</v>
      </c>
      <c r="O10" s="2">
        <f t="shared" si="1"/>
        <v>2667</v>
      </c>
      <c r="P10" s="3">
        <f t="shared" si="0"/>
        <v>-7.6107666193230963E-2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4990</v>
      </c>
      <c r="E11" s="2">
        <v>4200</v>
      </c>
      <c r="F11" s="2">
        <v>4500</v>
      </c>
      <c r="G11" s="2">
        <v>3750</v>
      </c>
      <c r="H11" s="2">
        <v>5600</v>
      </c>
      <c r="I11" s="2">
        <v>6780</v>
      </c>
      <c r="J11" s="2">
        <v>4900</v>
      </c>
      <c r="K11" s="2">
        <v>4250</v>
      </c>
      <c r="L11" s="2">
        <v>7000</v>
      </c>
      <c r="M11" s="2">
        <v>2670</v>
      </c>
      <c r="N11" s="2">
        <v>5328.7</v>
      </c>
      <c r="O11" s="2">
        <f t="shared" si="1"/>
        <v>4864</v>
      </c>
      <c r="P11" s="3">
        <f t="shared" si="0"/>
        <v>-8.7207011090885175E-2</v>
      </c>
    </row>
    <row r="12" spans="1:16" ht="25.5" customHeight="1" x14ac:dyDescent="0.15">
      <c r="A12" s="12" t="s">
        <v>68</v>
      </c>
      <c r="B12" s="1" t="s">
        <v>23</v>
      </c>
      <c r="C12" s="1" t="s">
        <v>24</v>
      </c>
      <c r="D12" s="2">
        <v>9103</v>
      </c>
      <c r="E12" s="2">
        <v>13267</v>
      </c>
      <c r="F12" s="2">
        <v>14000</v>
      </c>
      <c r="G12" s="2">
        <v>11000</v>
      </c>
      <c r="H12" s="2">
        <v>11400</v>
      </c>
      <c r="I12" s="2"/>
      <c r="J12" s="2"/>
      <c r="K12" s="2"/>
      <c r="L12" s="2"/>
      <c r="M12" s="2">
        <v>11670</v>
      </c>
      <c r="N12" s="2">
        <v>11671.666666666666</v>
      </c>
      <c r="O12" s="2">
        <f t="shared" si="1"/>
        <v>11740</v>
      </c>
      <c r="P12" s="3">
        <f t="shared" si="0"/>
        <v>5.8546337284021656E-3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1871</v>
      </c>
      <c r="E13" s="2">
        <v>2680</v>
      </c>
      <c r="F13" s="2">
        <v>2150</v>
      </c>
      <c r="G13" s="2">
        <v>1800</v>
      </c>
      <c r="H13" s="2">
        <v>2980</v>
      </c>
      <c r="I13" s="2">
        <v>2280</v>
      </c>
      <c r="J13" s="2">
        <v>2200</v>
      </c>
      <c r="K13" s="2">
        <v>2300</v>
      </c>
      <c r="L13" s="2">
        <v>2000</v>
      </c>
      <c r="M13" s="2">
        <v>2167</v>
      </c>
      <c r="N13" s="2">
        <v>2193.4</v>
      </c>
      <c r="O13" s="2">
        <f t="shared" si="1"/>
        <v>2242.8000000000002</v>
      </c>
      <c r="P13" s="3">
        <f t="shared" si="0"/>
        <v>2.2522111789915242E-2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9980</v>
      </c>
      <c r="E14" s="2">
        <v>7800</v>
      </c>
      <c r="F14" s="2">
        <v>13000</v>
      </c>
      <c r="G14" s="2">
        <v>6000</v>
      </c>
      <c r="H14" s="2">
        <v>7980</v>
      </c>
      <c r="I14" s="2">
        <v>5520</v>
      </c>
      <c r="J14" s="2">
        <v>5500</v>
      </c>
      <c r="K14" s="2">
        <v>6500</v>
      </c>
      <c r="L14" s="2">
        <v>4500</v>
      </c>
      <c r="M14" s="2">
        <v>6000</v>
      </c>
      <c r="N14" s="2">
        <v>6550</v>
      </c>
      <c r="O14" s="2">
        <f t="shared" si="1"/>
        <v>7278</v>
      </c>
      <c r="P14" s="3">
        <f t="shared" si="0"/>
        <v>0.11114503816793893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6980</v>
      </c>
      <c r="E15" s="2">
        <v>8800</v>
      </c>
      <c r="F15" s="2">
        <v>8700</v>
      </c>
      <c r="G15" s="2">
        <v>7500</v>
      </c>
      <c r="H15" s="2">
        <v>7680</v>
      </c>
      <c r="I15" s="2">
        <v>8800</v>
      </c>
      <c r="J15" s="2">
        <v>8000</v>
      </c>
      <c r="K15" s="2">
        <v>6400</v>
      </c>
      <c r="L15" s="2">
        <v>8500</v>
      </c>
      <c r="M15" s="2">
        <v>7500</v>
      </c>
      <c r="N15" s="2">
        <v>7394</v>
      </c>
      <c r="O15" s="2">
        <f t="shared" si="1"/>
        <v>7886</v>
      </c>
      <c r="P15" s="3">
        <f t="shared" si="0"/>
        <v>6.6540438193129561E-2</v>
      </c>
    </row>
    <row r="16" spans="1:16" ht="25.5" customHeight="1" x14ac:dyDescent="0.15">
      <c r="A16" s="12" t="s">
        <v>69</v>
      </c>
      <c r="B16" s="1" t="s">
        <v>31</v>
      </c>
      <c r="C16" s="1" t="s">
        <v>32</v>
      </c>
      <c r="D16" s="2">
        <v>3980</v>
      </c>
      <c r="E16" s="2">
        <v>2950</v>
      </c>
      <c r="F16" s="2">
        <v>3450</v>
      </c>
      <c r="G16" s="2">
        <v>3050</v>
      </c>
      <c r="H16" s="2">
        <v>2980</v>
      </c>
      <c r="I16" s="2">
        <v>2260</v>
      </c>
      <c r="J16" s="2"/>
      <c r="K16" s="2"/>
      <c r="L16" s="2">
        <v>2500</v>
      </c>
      <c r="M16" s="2">
        <v>5000</v>
      </c>
      <c r="N16" s="2">
        <v>2921.25</v>
      </c>
      <c r="O16" s="2">
        <f t="shared" si="1"/>
        <v>3271.25</v>
      </c>
      <c r="P16" s="3">
        <f t="shared" si="0"/>
        <v>0.1198117244330338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2490</v>
      </c>
      <c r="E17" s="2">
        <v>3933</v>
      </c>
      <c r="F17" s="2">
        <v>4100</v>
      </c>
      <c r="G17" s="2">
        <v>3950</v>
      </c>
      <c r="H17" s="2">
        <v>3300</v>
      </c>
      <c r="I17" s="2">
        <v>1360</v>
      </c>
      <c r="J17" s="2"/>
      <c r="K17" s="2"/>
      <c r="L17" s="2">
        <v>3300</v>
      </c>
      <c r="M17" s="2">
        <v>5000</v>
      </c>
      <c r="N17" s="2">
        <v>4953.75</v>
      </c>
      <c r="O17" s="2">
        <f t="shared" si="1"/>
        <v>3429.125</v>
      </c>
      <c r="P17" s="3">
        <f t="shared" si="0"/>
        <v>-0.30777188998233662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6980</v>
      </c>
      <c r="E18" s="2">
        <v>5900</v>
      </c>
      <c r="F18" s="2">
        <v>12500</v>
      </c>
      <c r="G18" s="2">
        <v>14000</v>
      </c>
      <c r="H18" s="2">
        <v>5900</v>
      </c>
      <c r="I18" s="2">
        <v>1680</v>
      </c>
      <c r="J18" s="9"/>
      <c r="K18" s="2"/>
      <c r="L18" s="2">
        <v>10000</v>
      </c>
      <c r="M18" s="9">
        <v>10000</v>
      </c>
      <c r="N18" s="2">
        <v>8657.1428571428569</v>
      </c>
      <c r="O18" s="2">
        <f t="shared" si="1"/>
        <v>8370</v>
      </c>
      <c r="P18" s="3">
        <f t="shared" si="0"/>
        <v>-3.3168316831683142E-2</v>
      </c>
    </row>
    <row r="19" spans="1:16" ht="25.5" customHeight="1" x14ac:dyDescent="0.15">
      <c r="A19" s="12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1250</v>
      </c>
      <c r="J19" s="2">
        <v>1450</v>
      </c>
      <c r="K19" s="2">
        <v>1450</v>
      </c>
      <c r="L19" s="2">
        <v>1450</v>
      </c>
      <c r="M19" s="2">
        <v>1350</v>
      </c>
      <c r="N19" s="2">
        <v>1377</v>
      </c>
      <c r="O19" s="2">
        <f t="shared" si="1"/>
        <v>1366</v>
      </c>
      <c r="P19" s="3">
        <f t="shared" si="0"/>
        <v>-7.988380537400145E-3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1280</v>
      </c>
      <c r="J20" s="2">
        <v>1580</v>
      </c>
      <c r="K20" s="2">
        <v>1550</v>
      </c>
      <c r="L20" s="2">
        <v>1600</v>
      </c>
      <c r="M20" s="2">
        <v>1550</v>
      </c>
      <c r="N20" s="2">
        <v>1544</v>
      </c>
      <c r="O20" s="2">
        <f t="shared" si="1"/>
        <v>1505</v>
      </c>
      <c r="P20" s="3">
        <f t="shared" si="0"/>
        <v>-2.5259067357512953E-2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4055</v>
      </c>
      <c r="F21" s="2">
        <v>3119</v>
      </c>
      <c r="G21" s="2">
        <v>2800</v>
      </c>
      <c r="H21" s="2">
        <v>2650</v>
      </c>
      <c r="I21" s="2"/>
      <c r="J21" s="2">
        <v>3360</v>
      </c>
      <c r="K21" s="2">
        <v>2850</v>
      </c>
      <c r="L21" s="2">
        <v>3000</v>
      </c>
      <c r="M21" s="2">
        <v>2868</v>
      </c>
      <c r="N21" s="2">
        <v>3184.3</v>
      </c>
      <c r="O21" s="2">
        <f t="shared" si="1"/>
        <v>3111.3333333333335</v>
      </c>
      <c r="P21" s="3">
        <f t="shared" si="0"/>
        <v>-2.2914507636424549E-2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11100</v>
      </c>
      <c r="E22" s="2">
        <v>15800</v>
      </c>
      <c r="F22" s="2">
        <v>11900</v>
      </c>
      <c r="G22" s="2">
        <v>14800</v>
      </c>
      <c r="H22" s="2">
        <v>13780</v>
      </c>
      <c r="I22" s="2">
        <v>12500</v>
      </c>
      <c r="J22" s="2">
        <v>15000</v>
      </c>
      <c r="K22" s="2">
        <v>13000</v>
      </c>
      <c r="L22" s="2">
        <v>13500</v>
      </c>
      <c r="M22" s="2">
        <v>14180</v>
      </c>
      <c r="N22" s="2">
        <v>13895</v>
      </c>
      <c r="O22" s="2">
        <f t="shared" si="1"/>
        <v>13556</v>
      </c>
      <c r="P22" s="3">
        <f t="shared" si="0"/>
        <v>-2.4397265203310543E-2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1000</v>
      </c>
      <c r="E23" s="2">
        <v>880</v>
      </c>
      <c r="F23" s="2">
        <v>800</v>
      </c>
      <c r="G23" s="2">
        <v>1000</v>
      </c>
      <c r="H23" s="2">
        <v>1180</v>
      </c>
      <c r="I23" s="2">
        <v>1280</v>
      </c>
      <c r="J23" s="2">
        <v>790</v>
      </c>
      <c r="K23" s="2">
        <v>1000</v>
      </c>
      <c r="L23" s="2">
        <v>1100</v>
      </c>
      <c r="M23" s="2">
        <v>980</v>
      </c>
      <c r="N23" s="2">
        <v>1060</v>
      </c>
      <c r="O23" s="2">
        <f t="shared" si="1"/>
        <v>1001</v>
      </c>
      <c r="P23" s="3">
        <f t="shared" si="0"/>
        <v>-5.5660377358490568E-2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8300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>
        <v>11000</v>
      </c>
      <c r="K24" s="2">
        <v>11000</v>
      </c>
      <c r="L24" s="2">
        <v>10900</v>
      </c>
      <c r="M24" s="2"/>
      <c r="N24" s="2">
        <v>10135</v>
      </c>
      <c r="O24" s="2">
        <f t="shared" si="1"/>
        <v>10285</v>
      </c>
      <c r="P24" s="3">
        <f t="shared" si="0"/>
        <v>1.480019733596448E-2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674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738</v>
      </c>
      <c r="K25" s="2">
        <v>790</v>
      </c>
      <c r="L25" s="2">
        <v>750</v>
      </c>
      <c r="M25" s="2">
        <v>700</v>
      </c>
      <c r="N25" s="2">
        <v>709.4</v>
      </c>
      <c r="O25" s="2">
        <f t="shared" si="1"/>
        <v>716</v>
      </c>
      <c r="P25" s="3">
        <f t="shared" si="0"/>
        <v>9.3036368762334683E-3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1280</v>
      </c>
      <c r="E26" s="2">
        <v>1580</v>
      </c>
      <c r="F26" s="2">
        <v>1900</v>
      </c>
      <c r="G26" s="2">
        <v>1500</v>
      </c>
      <c r="H26" s="2">
        <v>1180</v>
      </c>
      <c r="I26" s="2">
        <v>1500</v>
      </c>
      <c r="J26" s="2">
        <v>2200</v>
      </c>
      <c r="K26" s="2">
        <v>1600</v>
      </c>
      <c r="L26" s="2">
        <v>1650</v>
      </c>
      <c r="M26" s="2">
        <v>1590</v>
      </c>
      <c r="N26" s="2">
        <v>1468</v>
      </c>
      <c r="O26" s="2">
        <f t="shared" si="1"/>
        <v>1598</v>
      </c>
      <c r="P26" s="3">
        <f t="shared" si="0"/>
        <v>8.8555858310626706E-2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1680</v>
      </c>
      <c r="E27" s="2">
        <v>1850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1855</v>
      </c>
      <c r="O27" s="2">
        <f t="shared" si="1"/>
        <v>1895</v>
      </c>
      <c r="P27" s="3">
        <f t="shared" si="0"/>
        <v>2.15633423180593E-2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6580</v>
      </c>
      <c r="E28" s="2">
        <v>4980</v>
      </c>
      <c r="F28" s="2">
        <v>8000</v>
      </c>
      <c r="G28" s="2">
        <v>4700</v>
      </c>
      <c r="H28" s="2">
        <v>6950</v>
      </c>
      <c r="I28" s="2"/>
      <c r="J28" s="2">
        <v>5000</v>
      </c>
      <c r="K28" s="2">
        <v>5300</v>
      </c>
      <c r="L28" s="2">
        <v>5300</v>
      </c>
      <c r="M28" s="2">
        <v>5300</v>
      </c>
      <c r="N28" s="2">
        <v>5445</v>
      </c>
      <c r="O28" s="2">
        <f t="shared" si="1"/>
        <v>5790</v>
      </c>
      <c r="P28" s="3">
        <f t="shared" si="0"/>
        <v>6.3360881542699726E-2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6800</v>
      </c>
      <c r="E29" s="2">
        <v>5980</v>
      </c>
      <c r="F29" s="2">
        <v>4200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/>
      <c r="N29" s="2">
        <v>5380</v>
      </c>
      <c r="O29" s="2">
        <f t="shared" si="1"/>
        <v>5665.7142857142853</v>
      </c>
      <c r="P29" s="3">
        <f t="shared" si="0"/>
        <v>5.3106744556558609E-2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13900</v>
      </c>
      <c r="E30" s="2">
        <v>10900</v>
      </c>
      <c r="F30" s="2">
        <v>13800</v>
      </c>
      <c r="G30" s="2">
        <v>17500</v>
      </c>
      <c r="H30" s="2">
        <v>19900</v>
      </c>
      <c r="I30" s="2">
        <v>26950</v>
      </c>
      <c r="J30" s="2">
        <v>17600</v>
      </c>
      <c r="K30" s="2">
        <v>23000</v>
      </c>
      <c r="L30" s="2">
        <v>18500</v>
      </c>
      <c r="M30" s="2">
        <v>19950</v>
      </c>
      <c r="N30" s="2">
        <v>19238</v>
      </c>
      <c r="O30" s="2">
        <f t="shared" si="1"/>
        <v>18200</v>
      </c>
      <c r="P30" s="3">
        <f t="shared" si="0"/>
        <v>-5.3955712652042832E-2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2021-03-03T01:12:19Z</dcterms:modified>
</cp:coreProperties>
</file>