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김정남 인수인계\물가관리\물가(2021)\물가 게시자료\"/>
    </mc:Choice>
  </mc:AlternateContent>
  <bookViews>
    <workbookView xWindow="0" yWindow="0" windowWidth="19365" windowHeight="11310"/>
  </bookViews>
  <sheets>
    <sheet name="생활물가" sheetId="1" r:id="rId1"/>
  </sheets>
  <calcPr calcId="152511"/>
</workbook>
</file>

<file path=xl/calcChain.xml><?xml version="1.0" encoding="utf-8"?>
<calcChain xmlns="http://schemas.openxmlformats.org/spreadsheetml/2006/main">
  <c r="O5" i="1" l="1"/>
  <c r="P5" i="1" s="1"/>
  <c r="O6" i="1"/>
  <c r="P6" i="1" s="1"/>
  <c r="O7" i="1"/>
  <c r="P7" i="1" s="1"/>
  <c r="O8" i="1"/>
  <c r="P8" i="1" s="1"/>
  <c r="O9" i="1"/>
  <c r="P9" i="1" s="1"/>
  <c r="O10" i="1"/>
  <c r="P10" i="1" s="1"/>
  <c r="O11" i="1"/>
  <c r="P11" i="1" s="1"/>
  <c r="O12" i="1"/>
  <c r="P12" i="1" s="1"/>
  <c r="O13" i="1"/>
  <c r="P13" i="1" s="1"/>
  <c r="O14" i="1"/>
  <c r="P14" i="1" s="1"/>
  <c r="O15" i="1"/>
  <c r="P15" i="1" s="1"/>
  <c r="O16" i="1"/>
  <c r="P16" i="1" s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 s="1"/>
  <c r="O23" i="1"/>
  <c r="P23" i="1" s="1"/>
  <c r="O24" i="1"/>
  <c r="P24" i="1" s="1"/>
  <c r="O25" i="1"/>
  <c r="P25" i="1" s="1"/>
  <c r="O26" i="1"/>
  <c r="P26" i="1" s="1"/>
  <c r="O27" i="1"/>
  <c r="P27" i="1" s="1"/>
  <c r="O28" i="1"/>
  <c r="P28" i="1" s="1"/>
  <c r="O29" i="1"/>
  <c r="P29" i="1" s="1"/>
  <c r="O30" i="1" l="1"/>
  <c r="P30" i="1" s="1"/>
</calcChain>
</file>

<file path=xl/sharedStrings.xml><?xml version="1.0" encoding="utf-8"?>
<sst xmlns="http://schemas.openxmlformats.org/spreadsheetml/2006/main" count="77" uniqueCount="75">
  <si>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</si>
  <si>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</si>
  <si>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</si>
  <si>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</si>
  <si>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</si>
  <si>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</si>
  <si>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GS슈퍼</t>
    <phoneticPr fontId="2" type="noConversion"/>
  </si>
  <si>
    <t>화진마트</t>
    <phoneticPr fontId="2" type="noConversion"/>
  </si>
  <si>
    <t>옥산농협
로컬푸드직매장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</si>
  <si>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</si>
  <si>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</si>
  <si>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</si>
  <si>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일반미/20kg</t>
  </si>
  <si>
    <t>무</t>
  </si>
  <si>
    <t>1개(大)</t>
  </si>
  <si>
    <t>배추</t>
  </si>
  <si>
    <t>1포기</t>
  </si>
  <si>
    <t>양파</t>
  </si>
  <si>
    <t>1kg</t>
  </si>
  <si>
    <t>대파</t>
  </si>
  <si>
    <t>흙대파 1단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</si>
  <si>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</si>
  <si>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</si>
  <si>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</si>
  <si>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</si>
  <si>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</si>
  <si>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</si>
  <si>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</si>
  <si>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육계/1kg</t>
  </si>
  <si>
    <t>달걀</t>
  </si>
  <si>
    <t>30개/일반란</t>
  </si>
  <si>
    <t>고등어</t>
  </si>
  <si>
    <t>30cm/500g/1마리</t>
  </si>
  <si>
    <t>오징어</t>
  </si>
  <si>
    <t>25cm/500g/1마리(냉동)</t>
  </si>
  <si>
    <t>갈치</t>
  </si>
  <si>
    <t>60cm/500g/1마리(냉동)</t>
  </si>
  <si>
    <t>소주</t>
  </si>
  <si>
    <t>360㎖/1병</t>
  </si>
  <si>
    <t>맥주</t>
  </si>
  <si>
    <t>500㎖/1병</t>
  </si>
  <si>
    <t>콜라</t>
  </si>
  <si>
    <t>코카콜라/PET/1.8ℓ</t>
  </si>
  <si>
    <t>커피(믹스)</t>
  </si>
  <si>
    <t>가루형 인스턴트/100p</t>
  </si>
  <si>
    <t>두부</t>
  </si>
  <si>
    <t>1모/300g/수입산</t>
  </si>
  <si>
    <t>간장</t>
  </si>
  <si>
    <t>햇살담은조림간장/1.7ℓ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</si>
  <si>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</si>
  <si>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</si>
  <si>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</si>
  <si>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</si>
  <si>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</si>
  <si>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</si>
  <si>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</si>
  <si>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</si>
  <si>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</si>
  <si>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백설표/320㎖(진한)</t>
  </si>
  <si>
    <t>화장지</t>
  </si>
  <si>
    <t>60m×24롤</t>
  </si>
  <si>
    <t>* 본 조사는 업소별 기준(중량, 묶음판매), 품질에 따라 가격차이가 있을 수 있음을 알려드립니다.</t>
    <phoneticPr fontId="2" type="noConversion"/>
  </si>
  <si>
    <t>롯데마트</t>
    <phoneticPr fontId="2" type="noConversion"/>
  </si>
  <si>
    <t>이마트슈퍼</t>
    <phoneticPr fontId="2" type="noConversion"/>
  </si>
  <si>
    <t>코렉스마트</t>
    <phoneticPr fontId="2" type="noConversion"/>
  </si>
  <si>
    <t>주공시장</t>
    <phoneticPr fontId="2" type="noConversion"/>
  </si>
  <si>
    <t>재래시장</t>
    <phoneticPr fontId="2" type="noConversion"/>
  </si>
  <si>
    <t>농산물
(7)</t>
    <phoneticPr fontId="2" type="noConversion"/>
  </si>
  <si>
    <t>축산물
(4)</t>
    <phoneticPr fontId="2" type="noConversion"/>
  </si>
  <si>
    <t>수산물
(3)</t>
    <phoneticPr fontId="2" type="noConversion"/>
  </si>
  <si>
    <t>공산품
(12)</t>
    <phoneticPr fontId="2" type="noConversion"/>
  </si>
  <si>
    <t>2021년  1월 넷째주 생활물가 정보</t>
    <phoneticPr fontId="2" type="noConversion"/>
  </si>
  <si>
    <t>1월둘째주</t>
    <phoneticPr fontId="2" type="noConversion"/>
  </si>
  <si>
    <t>1월넷째주</t>
    <phoneticPr fontId="2" type="noConversion"/>
  </si>
  <si>
    <t>청정베스트마트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</si>
</sst>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sz val="12"/>
      <name val="돋움"/>
      <family val="3"/>
      <charset val="129"/>
    </font>
    <font>
      <sz val="22"/>
      <name val="나눔스퀘어라운드 Bold"/>
      <family val="3"/>
      <charset val="129"/>
    </font>
    <font>
      <b/>
      <sz val="11"/>
      <name val="나눔고딕"/>
      <family val="3"/>
      <charset val="129"/>
    </font>
    <font>
      <b/>
      <sz val="10"/>
      <name val="나눔고딕"/>
      <family val="3"/>
      <charset val="129"/>
    </font>
    <font>
      <b/>
      <sz val="9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41" fontId="3" fillId="0" borderId="1" xfId="1" applyFont="1" applyBorder="1">
      <alignment vertical="center"/>
    </xf>
    <xf numFmtId="10" fontId="3" fillId="0" borderId="1" xfId="0" applyNumberFormat="1" applyFont="1" applyBorder="1">
      <alignment vertical="center"/>
    </xf>
    <xf numFmtId="0" fontId="6" fillId="0" borderId="0" xfId="0" applyFont="1" applyFill="1" applyBorder="1" applyAlignment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10" fillId="2" borderId="4" xfId="0" applyNumberFormat="1" applyFont="1" applyFill="1" applyBorder="1" applyAlignment="1">
      <alignment horizontal="center" vertical="center" wrapText="1" shrinkToFit="1"/>
    </xf>
    <xf numFmtId="41" fontId="9" fillId="2" borderId="4" xfId="0" applyNumberFormat="1" applyFont="1" applyFill="1" applyBorder="1" applyAlignment="1">
      <alignment horizontal="center" vertical="center" wrapText="1" shrinkToFit="1"/>
    </xf>
    <xf numFmtId="41" fontId="8" fillId="2" borderId="4" xfId="1" applyFont="1" applyFill="1" applyBorder="1" applyAlignment="1">
      <alignment vertical="center" shrinkToFit="1"/>
    </xf>
    <xf numFmtId="41" fontId="3" fillId="0" borderId="1" xfId="1" applyFont="1" applyFill="1" applyBorder="1">
      <alignment vertical="center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41" fontId="8" fillId="2" borderId="1" xfId="0" applyNumberFormat="1" applyFont="1" applyFill="1" applyBorder="1" applyAlignment="1">
      <alignment horizontal="center" vertical="center" shrinkToFit="1"/>
    </xf>
    <xf numFmtId="41" fontId="8" fillId="2" borderId="4" xfId="0" applyNumberFormat="1" applyFont="1" applyFill="1" applyBorder="1" applyAlignment="1">
      <alignment horizontal="center" vertical="center" shrinkToFit="1"/>
    </xf>
    <xf numFmtId="41" fontId="8" fillId="2" borderId="2" xfId="0" applyNumberFormat="1" applyFont="1" applyFill="1" applyBorder="1" applyAlignment="1">
      <alignment horizontal="center" vertical="center" shrinkToFit="1"/>
    </xf>
    <xf numFmtId="41" fontId="8" fillId="2" borderId="3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1"/>
  <sheetViews>
    <sheetView tabSelected="1" zoomScale="87" zoomScaleNormal="87" workbookViewId="0">
      <selection sqref="A1:P1"/>
    </sheetView>
  </sheetViews>
  <sheetFormatPr defaultRowHeight="13.5" x14ac:dyDescent="0.15"/>
  <cols>
    <col min="1" max="1" width="7.5546875" customWidth="1"/>
    <col min="3" max="3" width="17.109375" customWidth="1"/>
    <col min="4" max="4" width="9.44140625" customWidth="1"/>
    <col min="5" max="5" width="8.6640625" customWidth="1"/>
    <col min="7" max="7" width="9.88671875" customWidth="1"/>
    <col min="11" max="11" width="9.77734375" customWidth="1"/>
    <col min="12" max="12" width="9.109375" customWidth="1"/>
  </cols>
  <sheetData>
    <row r="1" spans="1:16" ht="30.75" customHeight="1" x14ac:dyDescent="0.15">
      <c r="A1" s="16" t="s">
        <v>71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3" spans="1:16" ht="25.5" customHeight="1" x14ac:dyDescent="0.15">
      <c r="A3" s="17" t="s">
        <v>0</v>
      </c>
      <c r="B3" s="19" t="s">
        <v>1</v>
      </c>
      <c r="C3" s="19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7" t="s">
        <v>66</v>
      </c>
      <c r="M3" s="17"/>
      <c r="N3" s="19" t="s">
        <v>4</v>
      </c>
      <c r="O3" s="21"/>
      <c r="P3" s="22"/>
    </row>
    <row r="4" spans="1:16" ht="33" customHeight="1" x14ac:dyDescent="0.15">
      <c r="A4" s="18"/>
      <c r="B4" s="20"/>
      <c r="C4" s="20"/>
      <c r="D4" s="5" t="s">
        <v>5</v>
      </c>
      <c r="E4" s="5" t="s">
        <v>6</v>
      </c>
      <c r="F4" s="5" t="s">
        <v>7</v>
      </c>
      <c r="G4" s="6" t="s">
        <v>8</v>
      </c>
      <c r="H4" s="5" t="s">
        <v>62</v>
      </c>
      <c r="I4" s="5" t="s">
        <v>63</v>
      </c>
      <c r="J4" s="7" t="s">
        <v>74</v>
      </c>
      <c r="K4" s="5" t="s">
        <v>64</v>
      </c>
      <c r="L4" s="5" t="s">
        <v>9</v>
      </c>
      <c r="M4" s="8" t="s">
        <v>65</v>
      </c>
      <c r="N4" s="10" t="s">
        <v>72</v>
      </c>
      <c r="O4" s="11" t="s">
        <v>73</v>
      </c>
      <c r="P4" s="11" t="s">
        <v>10</v>
      </c>
    </row>
    <row r="5" spans="1:16" ht="25.5" customHeight="1" x14ac:dyDescent="0.15">
      <c r="A5" s="12" t="s">
        <v>67</v>
      </c>
      <c r="B5" s="1" t="s">
        <v>11</v>
      </c>
      <c r="C5" s="1" t="s">
        <v>12</v>
      </c>
      <c r="D5" s="2">
        <v>58900</v>
      </c>
      <c r="E5" s="2">
        <v>64800</v>
      </c>
      <c r="F5" s="2">
        <v>68000</v>
      </c>
      <c r="G5" s="2">
        <v>61000</v>
      </c>
      <c r="H5" s="2">
        <v>63300</v>
      </c>
      <c r="I5" s="2">
        <v>79900</v>
      </c>
      <c r="J5" s="2">
        <v>65000</v>
      </c>
      <c r="K5" s="2">
        <v>65900</v>
      </c>
      <c r="L5" s="2">
        <v>65000</v>
      </c>
      <c r="M5" s="2">
        <v>69700</v>
      </c>
      <c r="N5" s="2">
        <v>66030</v>
      </c>
      <c r="O5" s="2">
        <f>AVERAGE(D5:M5)</f>
        <v>66150</v>
      </c>
      <c r="P5" s="3">
        <f>(O5-N5)/N5</f>
        <v>1.817355747387551E-3</v>
      </c>
    </row>
    <row r="6" spans="1:16" ht="25.5" customHeight="1" x14ac:dyDescent="0.15">
      <c r="A6" s="13"/>
      <c r="B6" s="1" t="s">
        <v>13</v>
      </c>
      <c r="C6" s="1" t="s">
        <v>14</v>
      </c>
      <c r="D6" s="2">
        <v>1780</v>
      </c>
      <c r="E6" s="2">
        <v>980</v>
      </c>
      <c r="F6" s="2">
        <v>1500</v>
      </c>
      <c r="G6" s="2">
        <v>1500</v>
      </c>
      <c r="H6" s="2">
        <v>1260</v>
      </c>
      <c r="I6" s="2">
        <v>1980</v>
      </c>
      <c r="J6" s="2">
        <v>2530</v>
      </c>
      <c r="K6" s="2">
        <v>990</v>
      </c>
      <c r="L6" s="2">
        <v>1000</v>
      </c>
      <c r="M6" s="2">
        <v>2000</v>
      </c>
      <c r="N6" s="2">
        <v>1717</v>
      </c>
      <c r="O6" s="2">
        <f>AVERAGE(D6:M6)</f>
        <v>1552</v>
      </c>
      <c r="P6" s="3">
        <f t="shared" ref="P6:P30" si="0">(O6-N6)/N6</f>
        <v>-9.609784507862551E-2</v>
      </c>
    </row>
    <row r="7" spans="1:16" ht="25.5" customHeight="1" x14ac:dyDescent="0.15">
      <c r="A7" s="13"/>
      <c r="B7" s="1" t="s">
        <v>15</v>
      </c>
      <c r="C7" s="1" t="s">
        <v>16</v>
      </c>
      <c r="D7" s="2">
        <v>1980</v>
      </c>
      <c r="E7" s="2">
        <v>3480</v>
      </c>
      <c r="F7" s="2">
        <v>2300</v>
      </c>
      <c r="G7" s="2">
        <v>1700</v>
      </c>
      <c r="H7" s="2">
        <v>1260</v>
      </c>
      <c r="I7" s="2">
        <v>2980</v>
      </c>
      <c r="J7" s="2">
        <v>2500</v>
      </c>
      <c r="K7" s="2">
        <v>2100</v>
      </c>
      <c r="L7" s="2">
        <v>3000</v>
      </c>
      <c r="M7" s="2">
        <v>1000</v>
      </c>
      <c r="N7" s="2">
        <v>2244</v>
      </c>
      <c r="O7" s="2">
        <f t="shared" ref="O7:O30" si="1">AVERAGE(D7:M7)</f>
        <v>2230</v>
      </c>
      <c r="P7" s="3">
        <f t="shared" si="0"/>
        <v>-6.2388591800356507E-3</v>
      </c>
    </row>
    <row r="8" spans="1:16" ht="25.5" customHeight="1" x14ac:dyDescent="0.15">
      <c r="A8" s="13"/>
      <c r="B8" s="1" t="s">
        <v>17</v>
      </c>
      <c r="C8" s="1" t="s">
        <v>18</v>
      </c>
      <c r="D8" s="2">
        <v>4480</v>
      </c>
      <c r="E8" s="2">
        <v>3980</v>
      </c>
      <c r="F8" s="2">
        <v>3800</v>
      </c>
      <c r="G8" s="2">
        <v>3400</v>
      </c>
      <c r="H8" s="2">
        <v>2780</v>
      </c>
      <c r="I8" s="2">
        <v>4480</v>
      </c>
      <c r="J8" s="2">
        <v>4800</v>
      </c>
      <c r="K8" s="2">
        <v>3650</v>
      </c>
      <c r="L8" s="2">
        <v>4000</v>
      </c>
      <c r="M8" s="2">
        <v>3000</v>
      </c>
      <c r="N8" s="2">
        <v>3427</v>
      </c>
      <c r="O8" s="2">
        <f t="shared" si="1"/>
        <v>3837</v>
      </c>
      <c r="P8" s="3">
        <f t="shared" si="0"/>
        <v>0.11963816749343449</v>
      </c>
    </row>
    <row r="9" spans="1:16" ht="25.5" customHeight="1" x14ac:dyDescent="0.15">
      <c r="A9" s="13"/>
      <c r="B9" s="1" t="s">
        <v>19</v>
      </c>
      <c r="C9" s="1" t="s">
        <v>20</v>
      </c>
      <c r="D9" s="2">
        <v>4980</v>
      </c>
      <c r="E9" s="2">
        <v>4980</v>
      </c>
      <c r="F9" s="2">
        <v>3980</v>
      </c>
      <c r="G9" s="2">
        <v>2500</v>
      </c>
      <c r="H9" s="2">
        <v>4480</v>
      </c>
      <c r="I9" s="2">
        <v>5480</v>
      </c>
      <c r="J9" s="2">
        <v>2500</v>
      </c>
      <c r="K9" s="2">
        <v>3750</v>
      </c>
      <c r="L9" s="2">
        <v>17000</v>
      </c>
      <c r="M9" s="2">
        <v>2300</v>
      </c>
      <c r="N9" s="2">
        <v>4289</v>
      </c>
      <c r="O9" s="2">
        <f t="shared" si="1"/>
        <v>5195</v>
      </c>
      <c r="P9" s="3">
        <f t="shared" si="0"/>
        <v>0.21123805082769875</v>
      </c>
    </row>
    <row r="10" spans="1:16" ht="25.5" customHeight="1" x14ac:dyDescent="0.15">
      <c r="A10" s="13"/>
      <c r="B10" s="1" t="s">
        <v>21</v>
      </c>
      <c r="C10" s="1" t="s">
        <v>14</v>
      </c>
      <c r="D10" s="2">
        <v>2360</v>
      </c>
      <c r="E10" s="2">
        <v>2360</v>
      </c>
      <c r="F10" s="2">
        <v>2490</v>
      </c>
      <c r="G10" s="2">
        <v>1625</v>
      </c>
      <c r="H10" s="2">
        <v>3200</v>
      </c>
      <c r="I10" s="2">
        <v>2470</v>
      </c>
      <c r="J10" s="2">
        <v>1580</v>
      </c>
      <c r="K10" s="2">
        <v>4500</v>
      </c>
      <c r="L10" s="2">
        <v>4000</v>
      </c>
      <c r="M10" s="2">
        <v>2400</v>
      </c>
      <c r="N10" s="2">
        <v>2159</v>
      </c>
      <c r="O10" s="2">
        <f t="shared" si="1"/>
        <v>2698.5</v>
      </c>
      <c r="P10" s="3">
        <f t="shared" si="0"/>
        <v>0.24988420565076425</v>
      </c>
    </row>
    <row r="11" spans="1:16" ht="25.5" customHeight="1" x14ac:dyDescent="0.15">
      <c r="A11" s="13"/>
      <c r="B11" s="1" t="s">
        <v>22</v>
      </c>
      <c r="C11" s="1" t="s">
        <v>14</v>
      </c>
      <c r="D11" s="2">
        <v>4490</v>
      </c>
      <c r="E11" s="2">
        <v>4200</v>
      </c>
      <c r="F11" s="2">
        <v>4450</v>
      </c>
      <c r="G11" s="2">
        <v>3000</v>
      </c>
      <c r="H11" s="2">
        <v>5300</v>
      </c>
      <c r="I11" s="2">
        <v>8480</v>
      </c>
      <c r="J11" s="2">
        <v>4300</v>
      </c>
      <c r="K11" s="2">
        <v>3900</v>
      </c>
      <c r="L11" s="2">
        <v>5000</v>
      </c>
      <c r="M11" s="2">
        <v>7000</v>
      </c>
      <c r="N11" s="2">
        <v>3699</v>
      </c>
      <c r="O11" s="2">
        <f t="shared" si="1"/>
        <v>5012</v>
      </c>
      <c r="P11" s="3">
        <f t="shared" si="0"/>
        <v>0.35496080021627469</v>
      </c>
    </row>
    <row r="12" spans="1:16" ht="25.5" customHeight="1" x14ac:dyDescent="0.15">
      <c r="A12" s="12" t="s">
        <v>68</v>
      </c>
      <c r="B12" s="1" t="s">
        <v>23</v>
      </c>
      <c r="C12" s="1" t="s">
        <v>24</v>
      </c>
      <c r="D12" s="2">
        <v>11380</v>
      </c>
      <c r="E12" s="2">
        <v>6600</v>
      </c>
      <c r="F12" s="2">
        <v>13000</v>
      </c>
      <c r="G12" s="2">
        <v>11000</v>
      </c>
      <c r="H12" s="2">
        <v>11400</v>
      </c>
      <c r="I12" s="2"/>
      <c r="J12" s="2"/>
      <c r="K12" s="2"/>
      <c r="L12" s="2"/>
      <c r="M12" s="2">
        <v>11670</v>
      </c>
      <c r="N12" s="2">
        <v>10142.857142857143</v>
      </c>
      <c r="O12" s="2">
        <f t="shared" si="1"/>
        <v>10841.666666666666</v>
      </c>
      <c r="P12" s="3">
        <f t="shared" si="0"/>
        <v>6.8896713615023392E-2</v>
      </c>
    </row>
    <row r="13" spans="1:16" ht="25.5" customHeight="1" x14ac:dyDescent="0.15">
      <c r="A13" s="13"/>
      <c r="B13" s="1" t="s">
        <v>25</v>
      </c>
      <c r="C13" s="1" t="s">
        <v>26</v>
      </c>
      <c r="D13" s="2">
        <v>1980</v>
      </c>
      <c r="E13" s="2">
        <v>2800</v>
      </c>
      <c r="F13" s="2">
        <v>2317</v>
      </c>
      <c r="G13" s="2">
        <v>2400</v>
      </c>
      <c r="H13" s="2">
        <v>1980</v>
      </c>
      <c r="I13" s="2">
        <v>2480</v>
      </c>
      <c r="J13" s="2">
        <v>2400</v>
      </c>
      <c r="K13" s="2">
        <v>2300</v>
      </c>
      <c r="L13" s="2">
        <v>2000</v>
      </c>
      <c r="M13" s="2">
        <v>2334</v>
      </c>
      <c r="N13" s="2">
        <v>2229.6999999999998</v>
      </c>
      <c r="O13" s="2">
        <f t="shared" si="1"/>
        <v>2299.1</v>
      </c>
      <c r="P13" s="3">
        <f t="shared" si="0"/>
        <v>3.1125263488361705E-2</v>
      </c>
    </row>
    <row r="14" spans="1:16" ht="25.5" customHeight="1" x14ac:dyDescent="0.15">
      <c r="A14" s="13"/>
      <c r="B14" s="1" t="s">
        <v>27</v>
      </c>
      <c r="C14" s="1" t="s">
        <v>28</v>
      </c>
      <c r="D14" s="2">
        <v>9980</v>
      </c>
      <c r="E14" s="2">
        <v>4980</v>
      </c>
      <c r="F14" s="2">
        <v>13000</v>
      </c>
      <c r="G14" s="2">
        <v>6000</v>
      </c>
      <c r="H14" s="2">
        <v>8360</v>
      </c>
      <c r="I14" s="2">
        <v>6960</v>
      </c>
      <c r="J14" s="2">
        <v>5500</v>
      </c>
      <c r="K14" s="2">
        <v>6500</v>
      </c>
      <c r="L14" s="2">
        <v>5500</v>
      </c>
      <c r="M14" s="2">
        <v>6000</v>
      </c>
      <c r="N14" s="2">
        <v>7004</v>
      </c>
      <c r="O14" s="2">
        <f t="shared" si="1"/>
        <v>7278</v>
      </c>
      <c r="P14" s="3">
        <f t="shared" si="0"/>
        <v>3.9120502569960025E-2</v>
      </c>
    </row>
    <row r="15" spans="1:16" ht="25.5" customHeight="1" x14ac:dyDescent="0.15">
      <c r="A15" s="13"/>
      <c r="B15" s="1" t="s">
        <v>29</v>
      </c>
      <c r="C15" s="1" t="s">
        <v>30</v>
      </c>
      <c r="D15" s="2">
        <v>5980</v>
      </c>
      <c r="E15" s="2">
        <v>6980</v>
      </c>
      <c r="F15" s="2">
        <v>8000</v>
      </c>
      <c r="G15" s="2">
        <v>6800</v>
      </c>
      <c r="H15" s="2">
        <v>5980</v>
      </c>
      <c r="I15" s="2">
        <v>7580</v>
      </c>
      <c r="J15" s="2">
        <v>7500</v>
      </c>
      <c r="K15" s="2">
        <v>7300</v>
      </c>
      <c r="L15" s="2">
        <v>8000</v>
      </c>
      <c r="M15" s="2">
        <v>7000</v>
      </c>
      <c r="N15" s="2">
        <v>6114</v>
      </c>
      <c r="O15" s="2">
        <f t="shared" si="1"/>
        <v>7112</v>
      </c>
      <c r="P15" s="3">
        <f t="shared" si="0"/>
        <v>0.16323192672554793</v>
      </c>
    </row>
    <row r="16" spans="1:16" ht="25.5" customHeight="1" x14ac:dyDescent="0.15">
      <c r="A16" s="12" t="s">
        <v>69</v>
      </c>
      <c r="B16" s="1" t="s">
        <v>31</v>
      </c>
      <c r="C16" s="1" t="s">
        <v>32</v>
      </c>
      <c r="D16" s="2">
        <v>4980</v>
      </c>
      <c r="E16" s="2">
        <v>2400</v>
      </c>
      <c r="F16" s="2">
        <v>1650</v>
      </c>
      <c r="G16" s="2">
        <v>1510</v>
      </c>
      <c r="H16" s="2">
        <v>3300</v>
      </c>
      <c r="I16" s="2">
        <v>2980</v>
      </c>
      <c r="J16" s="2"/>
      <c r="K16" s="2"/>
      <c r="L16" s="2">
        <v>2500</v>
      </c>
      <c r="M16" s="2">
        <v>5000</v>
      </c>
      <c r="N16" s="2">
        <v>2612.75</v>
      </c>
      <c r="O16" s="2">
        <f t="shared" si="1"/>
        <v>3040</v>
      </c>
      <c r="P16" s="3">
        <f t="shared" si="0"/>
        <v>0.16352502152904028</v>
      </c>
    </row>
    <row r="17" spans="1:16" ht="25.5" customHeight="1" x14ac:dyDescent="0.15">
      <c r="A17" s="13"/>
      <c r="B17" s="1" t="s">
        <v>33</v>
      </c>
      <c r="C17" s="1" t="s">
        <v>34</v>
      </c>
      <c r="D17" s="2">
        <v>2780</v>
      </c>
      <c r="E17" s="2">
        <v>3260</v>
      </c>
      <c r="F17" s="2">
        <v>4100</v>
      </c>
      <c r="G17" s="2">
        <v>3950</v>
      </c>
      <c r="H17" s="2">
        <v>4900</v>
      </c>
      <c r="I17" s="2">
        <v>6400</v>
      </c>
      <c r="J17" s="2"/>
      <c r="K17" s="2"/>
      <c r="L17" s="2">
        <v>3300</v>
      </c>
      <c r="M17" s="2">
        <v>5000</v>
      </c>
      <c r="N17" s="2">
        <v>4632.2222222222226</v>
      </c>
      <c r="O17" s="2">
        <f t="shared" si="1"/>
        <v>4211.25</v>
      </c>
      <c r="P17" s="3">
        <f t="shared" si="0"/>
        <v>-9.0879107699688252E-2</v>
      </c>
    </row>
    <row r="18" spans="1:16" ht="25.5" customHeight="1" x14ac:dyDescent="0.15">
      <c r="A18" s="13"/>
      <c r="B18" s="1" t="s">
        <v>35</v>
      </c>
      <c r="C18" s="1" t="s">
        <v>36</v>
      </c>
      <c r="D18" s="2">
        <v>12800</v>
      </c>
      <c r="E18" s="2">
        <v>5880</v>
      </c>
      <c r="F18" s="2">
        <v>5900</v>
      </c>
      <c r="G18" s="2">
        <v>7000</v>
      </c>
      <c r="H18" s="2">
        <v>6400</v>
      </c>
      <c r="I18" s="2">
        <v>4600</v>
      </c>
      <c r="J18" s="9"/>
      <c r="K18" s="2"/>
      <c r="L18" s="2">
        <v>7000</v>
      </c>
      <c r="M18" s="9">
        <v>10000</v>
      </c>
      <c r="N18" s="2">
        <v>6820.75</v>
      </c>
      <c r="O18" s="2">
        <f t="shared" si="1"/>
        <v>7447.5</v>
      </c>
      <c r="P18" s="3">
        <f t="shared" si="0"/>
        <v>9.1888721914745453E-2</v>
      </c>
    </row>
    <row r="19" spans="1:16" ht="25.5" customHeight="1" x14ac:dyDescent="0.15">
      <c r="A19" s="12" t="s">
        <v>70</v>
      </c>
      <c r="B19" s="1" t="s">
        <v>37</v>
      </c>
      <c r="C19" s="1" t="s">
        <v>38</v>
      </c>
      <c r="D19" s="2">
        <v>1280</v>
      </c>
      <c r="E19" s="2">
        <v>1350</v>
      </c>
      <c r="F19" s="2">
        <v>1400</v>
      </c>
      <c r="G19" s="2">
        <v>1400</v>
      </c>
      <c r="H19" s="2">
        <v>1280</v>
      </c>
      <c r="I19" s="2">
        <v>1360</v>
      </c>
      <c r="J19" s="2">
        <v>1450</v>
      </c>
      <c r="K19" s="2">
        <v>1450</v>
      </c>
      <c r="L19" s="2">
        <v>1450</v>
      </c>
      <c r="M19" s="2">
        <v>1350</v>
      </c>
      <c r="N19" s="2">
        <v>1367</v>
      </c>
      <c r="O19" s="2">
        <f t="shared" si="1"/>
        <v>1377</v>
      </c>
      <c r="P19" s="3">
        <f t="shared" si="0"/>
        <v>7.3152889539136795E-3</v>
      </c>
    </row>
    <row r="20" spans="1:16" ht="25.5" customHeight="1" x14ac:dyDescent="0.15">
      <c r="A20" s="13"/>
      <c r="B20" s="1" t="s">
        <v>39</v>
      </c>
      <c r="C20" s="1" t="s">
        <v>40</v>
      </c>
      <c r="D20" s="2">
        <v>1410</v>
      </c>
      <c r="E20" s="2">
        <v>1560</v>
      </c>
      <c r="F20" s="2">
        <v>1600</v>
      </c>
      <c r="G20" s="2">
        <v>1480</v>
      </c>
      <c r="H20" s="2">
        <v>1440</v>
      </c>
      <c r="I20" s="2">
        <v>1680</v>
      </c>
      <c r="J20" s="2">
        <v>1580</v>
      </c>
      <c r="K20" s="2">
        <v>1550</v>
      </c>
      <c r="L20" s="2">
        <v>1600</v>
      </c>
      <c r="M20" s="2">
        <v>1550</v>
      </c>
      <c r="N20" s="2">
        <v>1542</v>
      </c>
      <c r="O20" s="2">
        <f t="shared" si="1"/>
        <v>1545</v>
      </c>
      <c r="P20" s="3">
        <f t="shared" si="0"/>
        <v>1.9455252918287938E-3</v>
      </c>
    </row>
    <row r="21" spans="1:16" ht="25.5" customHeight="1" x14ac:dyDescent="0.15">
      <c r="A21" s="13"/>
      <c r="B21" s="1" t="s">
        <v>41</v>
      </c>
      <c r="C21" s="1" t="s">
        <v>42</v>
      </c>
      <c r="D21" s="2">
        <v>3300</v>
      </c>
      <c r="E21" s="2">
        <v>4055</v>
      </c>
      <c r="F21" s="2">
        <v>2880</v>
      </c>
      <c r="G21" s="2">
        <v>2800</v>
      </c>
      <c r="H21" s="2">
        <v>2650</v>
      </c>
      <c r="I21" s="2">
        <v>4080</v>
      </c>
      <c r="J21" s="2">
        <v>3360</v>
      </c>
      <c r="K21" s="2">
        <v>2850</v>
      </c>
      <c r="L21" s="2">
        <v>3000</v>
      </c>
      <c r="M21" s="2">
        <v>2868</v>
      </c>
      <c r="N21" s="2">
        <v>3160.3</v>
      </c>
      <c r="O21" s="2">
        <f t="shared" si="1"/>
        <v>3184.3</v>
      </c>
      <c r="P21" s="3">
        <f t="shared" si="0"/>
        <v>7.5942157390121185E-3</v>
      </c>
    </row>
    <row r="22" spans="1:16" ht="25.5" customHeight="1" x14ac:dyDescent="0.15">
      <c r="A22" s="13"/>
      <c r="B22" s="1" t="s">
        <v>43</v>
      </c>
      <c r="C22" s="1" t="s">
        <v>44</v>
      </c>
      <c r="D22" s="2">
        <v>13500</v>
      </c>
      <c r="E22" s="2">
        <v>15800</v>
      </c>
      <c r="F22" s="2">
        <v>11900</v>
      </c>
      <c r="G22" s="2">
        <v>14800</v>
      </c>
      <c r="H22" s="2">
        <v>13780</v>
      </c>
      <c r="I22" s="2">
        <v>12500</v>
      </c>
      <c r="J22" s="2">
        <v>15000</v>
      </c>
      <c r="K22" s="2">
        <v>13000</v>
      </c>
      <c r="L22" s="2">
        <v>13500</v>
      </c>
      <c r="M22" s="2">
        <v>14780</v>
      </c>
      <c r="N22" s="2">
        <v>13766</v>
      </c>
      <c r="O22" s="2">
        <f t="shared" si="1"/>
        <v>13856</v>
      </c>
      <c r="P22" s="3">
        <f t="shared" si="0"/>
        <v>6.5378468690977772E-3</v>
      </c>
    </row>
    <row r="23" spans="1:16" ht="25.5" customHeight="1" x14ac:dyDescent="0.15">
      <c r="A23" s="13"/>
      <c r="B23" s="1" t="s">
        <v>45</v>
      </c>
      <c r="C23" s="1" t="s">
        <v>46</v>
      </c>
      <c r="D23" s="2">
        <v>1000</v>
      </c>
      <c r="E23" s="2">
        <v>880</v>
      </c>
      <c r="F23" s="2">
        <v>900</v>
      </c>
      <c r="G23" s="2">
        <v>1000</v>
      </c>
      <c r="H23" s="2">
        <v>1180</v>
      </c>
      <c r="I23" s="2">
        <v>1280</v>
      </c>
      <c r="J23" s="2">
        <v>1000</v>
      </c>
      <c r="K23" s="2">
        <v>980</v>
      </c>
      <c r="L23" s="2">
        <v>1100</v>
      </c>
      <c r="M23" s="2">
        <v>1280</v>
      </c>
      <c r="N23" s="2">
        <v>1056</v>
      </c>
      <c r="O23" s="2">
        <f t="shared" si="1"/>
        <v>1060</v>
      </c>
      <c r="P23" s="3">
        <f t="shared" si="0"/>
        <v>3.787878787878788E-3</v>
      </c>
    </row>
    <row r="24" spans="1:16" ht="25.5" customHeight="1" x14ac:dyDescent="0.15">
      <c r="A24" s="13"/>
      <c r="B24" s="1" t="s">
        <v>47</v>
      </c>
      <c r="C24" s="1" t="s">
        <v>48</v>
      </c>
      <c r="D24" s="2">
        <v>11900</v>
      </c>
      <c r="E24" s="2">
        <v>7900</v>
      </c>
      <c r="F24" s="2">
        <v>8500</v>
      </c>
      <c r="G24" s="2">
        <v>10500</v>
      </c>
      <c r="H24" s="2">
        <v>10400</v>
      </c>
      <c r="I24" s="2"/>
      <c r="J24" s="2">
        <v>11000</v>
      </c>
      <c r="K24" s="2">
        <v>11000</v>
      </c>
      <c r="L24" s="2">
        <v>10900</v>
      </c>
      <c r="M24" s="2"/>
      <c r="N24" s="2">
        <v>10530</v>
      </c>
      <c r="O24" s="2">
        <f t="shared" si="1"/>
        <v>10262.5</v>
      </c>
      <c r="P24" s="3">
        <f t="shared" si="0"/>
        <v>-2.5403608736942071E-2</v>
      </c>
    </row>
    <row r="25" spans="1:16" ht="25.5" customHeight="1" x14ac:dyDescent="0.15">
      <c r="A25" s="13"/>
      <c r="B25" s="1" t="s">
        <v>49</v>
      </c>
      <c r="C25" s="1" t="s">
        <v>50</v>
      </c>
      <c r="D25" s="2">
        <v>676</v>
      </c>
      <c r="E25" s="2">
        <v>608</v>
      </c>
      <c r="F25" s="2">
        <v>780</v>
      </c>
      <c r="G25" s="2">
        <v>700</v>
      </c>
      <c r="H25" s="2">
        <v>676</v>
      </c>
      <c r="I25" s="2">
        <v>676</v>
      </c>
      <c r="J25" s="2">
        <v>738</v>
      </c>
      <c r="K25" s="2">
        <v>790</v>
      </c>
      <c r="L25" s="2">
        <v>750</v>
      </c>
      <c r="M25" s="2">
        <v>700</v>
      </c>
      <c r="N25" s="2">
        <v>692.8</v>
      </c>
      <c r="O25" s="2">
        <f t="shared" si="1"/>
        <v>709.4</v>
      </c>
      <c r="P25" s="3">
        <f t="shared" si="0"/>
        <v>2.3960739030023128E-2</v>
      </c>
    </row>
    <row r="26" spans="1:16" ht="25.5" customHeight="1" x14ac:dyDescent="0.15">
      <c r="A26" s="13"/>
      <c r="B26" s="1" t="s">
        <v>51</v>
      </c>
      <c r="C26" s="1" t="s">
        <v>52</v>
      </c>
      <c r="D26" s="2">
        <v>1280</v>
      </c>
      <c r="E26" s="2">
        <v>1580</v>
      </c>
      <c r="F26" s="2">
        <v>1300</v>
      </c>
      <c r="G26" s="2">
        <v>1300</v>
      </c>
      <c r="H26" s="2">
        <v>1180</v>
      </c>
      <c r="I26" s="2">
        <v>1500</v>
      </c>
      <c r="J26" s="2">
        <v>1700</v>
      </c>
      <c r="K26" s="2">
        <v>1600</v>
      </c>
      <c r="L26" s="2">
        <v>1650</v>
      </c>
      <c r="M26" s="2">
        <v>1590</v>
      </c>
      <c r="N26" s="2">
        <v>1496</v>
      </c>
      <c r="O26" s="2">
        <f t="shared" si="1"/>
        <v>1468</v>
      </c>
      <c r="P26" s="3">
        <f t="shared" si="0"/>
        <v>-1.871657754010695E-2</v>
      </c>
    </row>
    <row r="27" spans="1:16" ht="25.5" customHeight="1" x14ac:dyDescent="0.15">
      <c r="A27" s="13"/>
      <c r="B27" s="1" t="s">
        <v>53</v>
      </c>
      <c r="C27" s="1" t="s">
        <v>54</v>
      </c>
      <c r="D27" s="2">
        <v>1680</v>
      </c>
      <c r="E27" s="2">
        <v>1850</v>
      </c>
      <c r="F27" s="2">
        <v>2100</v>
      </c>
      <c r="G27" s="2">
        <v>1700</v>
      </c>
      <c r="H27" s="2">
        <v>1580</v>
      </c>
      <c r="I27" s="2">
        <v>1850</v>
      </c>
      <c r="J27" s="2">
        <v>2100</v>
      </c>
      <c r="K27" s="2">
        <v>1600</v>
      </c>
      <c r="L27" s="2">
        <v>2200</v>
      </c>
      <c r="M27" s="2">
        <v>1890</v>
      </c>
      <c r="N27" s="2">
        <v>1880</v>
      </c>
      <c r="O27" s="2">
        <f t="shared" si="1"/>
        <v>1855</v>
      </c>
      <c r="P27" s="3">
        <f t="shared" si="0"/>
        <v>-1.3297872340425532E-2</v>
      </c>
    </row>
    <row r="28" spans="1:16" ht="25.5" customHeight="1" x14ac:dyDescent="0.15">
      <c r="A28" s="13"/>
      <c r="B28" s="1" t="s">
        <v>55</v>
      </c>
      <c r="C28" s="1" t="s">
        <v>56</v>
      </c>
      <c r="D28" s="2">
        <v>4980</v>
      </c>
      <c r="E28" s="2">
        <v>5380</v>
      </c>
      <c r="F28" s="2">
        <v>3800</v>
      </c>
      <c r="G28" s="2">
        <v>4700</v>
      </c>
      <c r="H28" s="2">
        <v>6950</v>
      </c>
      <c r="I28" s="2"/>
      <c r="J28" s="2">
        <v>5000</v>
      </c>
      <c r="K28" s="2">
        <v>5300</v>
      </c>
      <c r="L28" s="2">
        <v>5300</v>
      </c>
      <c r="M28" s="2"/>
      <c r="N28" s="2">
        <v>5538.75</v>
      </c>
      <c r="O28" s="2">
        <f t="shared" si="1"/>
        <v>5176.25</v>
      </c>
      <c r="P28" s="3">
        <f t="shared" si="0"/>
        <v>-6.544798013992327E-2</v>
      </c>
    </row>
    <row r="29" spans="1:16" ht="25.5" customHeight="1" x14ac:dyDescent="0.15">
      <c r="A29" s="13"/>
      <c r="B29" s="1" t="s">
        <v>57</v>
      </c>
      <c r="C29" s="1" t="s">
        <v>58</v>
      </c>
      <c r="D29" s="2">
        <v>6800</v>
      </c>
      <c r="E29" s="2">
        <v>5380</v>
      </c>
      <c r="F29" s="2">
        <v>4750</v>
      </c>
      <c r="G29" s="2">
        <v>6000</v>
      </c>
      <c r="H29" s="2">
        <v>6600</v>
      </c>
      <c r="I29" s="2">
        <v>6980</v>
      </c>
      <c r="J29" s="2"/>
      <c r="K29" s="2"/>
      <c r="L29" s="2">
        <v>4900</v>
      </c>
      <c r="M29" s="2">
        <v>3980</v>
      </c>
      <c r="N29" s="2">
        <v>5473.75</v>
      </c>
      <c r="O29" s="2">
        <f t="shared" si="1"/>
        <v>5673.75</v>
      </c>
      <c r="P29" s="3">
        <f t="shared" si="0"/>
        <v>3.6538022379538709E-2</v>
      </c>
    </row>
    <row r="30" spans="1:16" ht="25.5" customHeight="1" x14ac:dyDescent="0.15">
      <c r="A30" s="13"/>
      <c r="B30" s="1" t="s">
        <v>59</v>
      </c>
      <c r="C30" s="1" t="s">
        <v>60</v>
      </c>
      <c r="D30" s="2">
        <v>16500</v>
      </c>
      <c r="E30" s="2">
        <v>15600</v>
      </c>
      <c r="F30" s="2">
        <v>17500</v>
      </c>
      <c r="G30" s="2">
        <v>17500</v>
      </c>
      <c r="H30" s="2">
        <v>20880</v>
      </c>
      <c r="I30" s="2">
        <v>26950</v>
      </c>
      <c r="J30" s="2">
        <v>17600</v>
      </c>
      <c r="K30" s="2">
        <v>24000</v>
      </c>
      <c r="L30" s="2">
        <v>18500</v>
      </c>
      <c r="M30" s="2">
        <v>19950</v>
      </c>
      <c r="N30" s="2">
        <v>20020</v>
      </c>
      <c r="O30" s="2">
        <f t="shared" si="1"/>
        <v>19498</v>
      </c>
      <c r="P30" s="3">
        <f t="shared" si="0"/>
        <v>-2.6073926073926074E-2</v>
      </c>
    </row>
    <row r="31" spans="1:16" ht="21.75" customHeight="1" x14ac:dyDescent="0.15">
      <c r="A31" s="14" t="s">
        <v>61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4"/>
    </row>
  </sheetData>
  <mergeCells count="12">
    <mergeCell ref="A1:P1"/>
    <mergeCell ref="A3:A4"/>
    <mergeCell ref="B3:B4"/>
    <mergeCell ref="C3:C4"/>
    <mergeCell ref="D3:K3"/>
    <mergeCell ref="N3:P3"/>
    <mergeCell ref="L3:M3"/>
    <mergeCell ref="A5:A11"/>
    <mergeCell ref="A12:A15"/>
    <mergeCell ref="A16:A18"/>
    <mergeCell ref="A19:A30"/>
    <mergeCell ref="A31:K31"/>
  </mergeCells>
  <phoneticPr fontId="2" type="noConversion"/>
  <pageMargins left="0.23622047244094491" right="0.23622047244094491" top="0.74803149606299213" bottom="0.35433070866141736" header="0" footer="0"/>
  <pageSetup paperSize="9" scale="80" fitToHeight="0" orientation="landscape" r:id="rId1"/>
  <ignoredErrors>
    <ignoredError sqref="O6:O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생활물가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2020-02-17T22:59:45Z</cp:lastPrinted>
  <dcterms:created xsi:type="dcterms:W3CDTF">2020-02-06T02:09:43Z</dcterms:created>
  <dcterms:modified xsi:type="dcterms:W3CDTF">2021-02-08T06:23:31Z</dcterms:modified>
</cp:coreProperties>
</file>