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물가관리\물가\물가게시자료\취합\"/>
    </mc:Choice>
  </mc:AlternateContent>
  <bookViews>
    <workbookView xWindow="0" yWindow="0" windowWidth="19365" windowHeight="11310"/>
  </bookViews>
  <sheets>
    <sheet name="생활물가" sheetId="1" r:id="rId1"/>
  </sheets>
  <calcPr calcId="152511"/>
</workbook>
</file>

<file path=xl/calcChain.xml><?xml version="1.0" encoding="utf-8"?>
<calcChain xmlns="http://schemas.openxmlformats.org/spreadsheetml/2006/main">
  <c r="N30" i="1" l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O5" i="1" l="1"/>
  <c r="P5" i="1" s="1"/>
  <c r="O7" i="1" l="1"/>
  <c r="P7" i="1" s="1"/>
  <c r="O8" i="1"/>
  <c r="P8" i="1" s="1"/>
  <c r="O9" i="1"/>
  <c r="P9" i="1" s="1"/>
  <c r="O10" i="1"/>
  <c r="P10" i="1" s="1"/>
  <c r="O11" i="1"/>
  <c r="P11" i="1" s="1"/>
  <c r="O12" i="1"/>
  <c r="P12" i="1" s="1"/>
  <c r="O13" i="1"/>
  <c r="P13" i="1" s="1"/>
  <c r="O14" i="1"/>
  <c r="P14" i="1" s="1"/>
  <c r="O15" i="1"/>
  <c r="P15" i="1" s="1"/>
  <c r="O16" i="1"/>
  <c r="P16" i="1" s="1"/>
  <c r="O17" i="1"/>
  <c r="P17" i="1" s="1"/>
  <c r="O18" i="1"/>
  <c r="P18" i="1" s="1"/>
  <c r="O19" i="1"/>
  <c r="P19" i="1" s="1"/>
  <c r="O20" i="1"/>
  <c r="P20" i="1" s="1"/>
  <c r="O21" i="1"/>
  <c r="P21" i="1" s="1"/>
  <c r="O22" i="1"/>
  <c r="P22" i="1" s="1"/>
  <c r="O23" i="1"/>
  <c r="P23" i="1" s="1"/>
  <c r="O24" i="1"/>
  <c r="P24" i="1" s="1"/>
  <c r="O25" i="1"/>
  <c r="P25" i="1" s="1"/>
  <c r="O26" i="1"/>
  <c r="P26" i="1" s="1"/>
  <c r="O27" i="1"/>
  <c r="P27" i="1" s="1"/>
  <c r="O28" i="1"/>
  <c r="P28" i="1" s="1"/>
  <c r="O29" i="1"/>
  <c r="P29" i="1" s="1"/>
  <c r="O30" i="1"/>
  <c r="P30" i="1" s="1"/>
  <c r="O6" i="1"/>
  <c r="P6" i="1" s="1"/>
</calcChain>
</file>

<file path=xl/sharedStrings.xml><?xml version="1.0" encoding="utf-8"?>
<sst xmlns="http://schemas.openxmlformats.org/spreadsheetml/2006/main" count="77" uniqueCount="75">
  <si>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</si>
  <si>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</si>
  <si>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</si>
  <si>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</si>
  <si>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</si>
  <si>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</si>
  <si>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GS슈퍼</t>
    <phoneticPr fontId="2" type="noConversion"/>
  </si>
  <si>
    <t>화진마트</t>
    <phoneticPr fontId="2" type="noConversion"/>
  </si>
  <si>
    <t>옥산농협
로컬푸드직매장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</si>
  <si>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</si>
  <si>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</si>
  <si>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</si>
  <si>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</si>
  <si>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</si>
  <si>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</si>
  <si>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</si>
  <si>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</si>
  <si>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</si>
  <si>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</si>
  <si>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</si>
  <si>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</si>
  <si>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</si>
  <si>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</si>
  <si>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</si>
  <si>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</si>
  <si>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</si>
  <si>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</si>
  <si>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</si>
  <si>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</si>
  <si>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</si>
  <si>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</si>
  <si>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고등어</t>
  </si>
  <si>
    <t>30cm/500g/1마리</t>
  </si>
  <si>
    <t>오징어</t>
  </si>
  <si>
    <t>25cm/500g/1마리(냉동)</t>
  </si>
  <si>
    <t>갈치</t>
  </si>
  <si>
    <t>60cm/500g/1마리(냉동)</t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</si>
  <si>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</si>
  <si>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</si>
  <si>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</si>
  <si>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</si>
  <si>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</si>
  <si>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</si>
  <si>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</si>
  <si>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</si>
  <si>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</si>
  <si>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</si>
  <si>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</si>
  <si>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</si>
  <si>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</si>
  <si>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</si>
  <si>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</si>
  <si>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</si>
  <si>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</si>
  <si>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</si>
  <si>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</si>
  <si>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</si>
  <si>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</si>
  <si>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</si>
  <si>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</si>
  <si>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</si>
  <si>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* 본 조사는 업소별 기준(중량, 묶음판매), 품질에 따라 가격차이가 있을 수 있음을 알려드립니다.</t>
    <phoneticPr fontId="2" type="noConversion"/>
  </si>
  <si>
    <t>롯데마트</t>
    <phoneticPr fontId="2" type="noConversion"/>
  </si>
  <si>
    <t>이마트슈퍼</t>
    <phoneticPr fontId="2" type="noConversion"/>
  </si>
  <si>
    <t>코렉스마트</t>
    <phoneticPr fontId="2" type="noConversion"/>
  </si>
  <si>
    <t>주공시장</t>
    <phoneticPr fontId="2" type="noConversion"/>
  </si>
  <si>
    <t>와이식자재
마트</t>
    <phoneticPr fontId="2" type="noConversion"/>
  </si>
  <si>
    <t>재래시장</t>
    <phoneticPr fontId="2" type="noConversion"/>
  </si>
  <si>
    <t>농산물
(7)</t>
    <phoneticPr fontId="2" type="noConversion"/>
  </si>
  <si>
    <t>축산물
(4)</t>
    <phoneticPr fontId="2" type="noConversion"/>
  </si>
  <si>
    <t>수산물
(3)</t>
    <phoneticPr fontId="2" type="noConversion"/>
  </si>
  <si>
    <t>공산품
(12)</t>
    <phoneticPr fontId="2" type="noConversion"/>
  </si>
  <si>
    <t>11월첫째주</t>
    <phoneticPr fontId="2" type="noConversion"/>
  </si>
  <si>
    <t>11월셋째주</t>
    <phoneticPr fontId="2" type="noConversion"/>
  </si>
  <si>
    <t>2020년  11월 셋째주 생활물가 정보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</si>
</sst>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1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sz val="22"/>
      <name val="나눔스퀘어라운드 Bold"/>
      <family val="3"/>
      <charset val="129"/>
    </font>
    <font>
      <b/>
      <sz val="11"/>
      <name val="나눔고딕"/>
      <family val="3"/>
      <charset val="129"/>
    </font>
    <font>
      <b/>
      <sz val="10"/>
      <name val="나눔고딕"/>
      <family val="3"/>
      <charset val="129"/>
    </font>
    <font>
      <b/>
      <sz val="9"/>
      <name val="나눔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0" fontId="6" fillId="0" borderId="0" xfId="0" applyFont="1" applyFill="1" applyBorder="1" applyAlignment="1">
      <alignment vertical="center"/>
    </xf>
    <xf numFmtId="41" fontId="8" fillId="2" borderId="4" xfId="0" applyNumberFormat="1" applyFont="1" applyFill="1" applyBorder="1" applyAlignment="1">
      <alignment horizontal="center" vertical="center" shrinkToFit="1"/>
    </xf>
    <xf numFmtId="41" fontId="10" fillId="2" borderId="4" xfId="0" applyNumberFormat="1" applyFont="1" applyFill="1" applyBorder="1" applyAlignment="1">
      <alignment horizontal="center" vertical="center" wrapText="1" shrinkToFit="1"/>
    </xf>
    <xf numFmtId="41" fontId="9" fillId="2" borderId="4" xfId="0" applyNumberFormat="1" applyFont="1" applyFill="1" applyBorder="1" applyAlignment="1">
      <alignment horizontal="center" vertical="center" wrapText="1" shrinkToFit="1"/>
    </xf>
    <xf numFmtId="41" fontId="8" fillId="2" borderId="4" xfId="1" applyFont="1" applyFill="1" applyBorder="1" applyAlignment="1">
      <alignment vertical="center" shrinkToFit="1"/>
    </xf>
    <xf numFmtId="41" fontId="3" fillId="0" borderId="1" xfId="1" applyFont="1" applyFill="1" applyBorder="1">
      <alignment vertical="center"/>
    </xf>
    <xf numFmtId="41" fontId="8" fillId="2" borderId="4" xfId="0" applyNumberFormat="1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7" fillId="0" borderId="0" xfId="0" applyFont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41" fontId="8" fillId="2" borderId="1" xfId="0" applyNumberFormat="1" applyFont="1" applyFill="1" applyBorder="1" applyAlignment="1">
      <alignment horizontal="center" vertical="center" shrinkToFit="1"/>
    </xf>
    <xf numFmtId="41" fontId="8" fillId="2" borderId="4" xfId="0" applyNumberFormat="1" applyFont="1" applyFill="1" applyBorder="1" applyAlignment="1">
      <alignment horizontal="center" vertical="center" shrinkToFit="1"/>
    </xf>
    <xf numFmtId="41" fontId="8" fillId="2" borderId="2" xfId="0" applyNumberFormat="1" applyFont="1" applyFill="1" applyBorder="1" applyAlignment="1">
      <alignment horizontal="center" vertical="center" shrinkToFit="1"/>
    </xf>
    <xf numFmtId="41" fontId="8" fillId="2" borderId="3" xfId="0" applyNumberFormat="1" applyFont="1" applyFill="1" applyBorder="1" applyAlignment="1">
      <alignment horizontal="center" vertical="center" shrinkToFit="1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1"/>
  <sheetViews>
    <sheetView tabSelected="1" zoomScale="87" zoomScaleNormal="87" workbookViewId="0">
      <selection sqref="A1:P1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5" max="5" width="8.6640625" customWidth="1"/>
    <col min="7" max="7" width="9.88671875" customWidth="1"/>
    <col min="11" max="11" width="9.77734375" customWidth="1"/>
    <col min="12" max="12" width="9.109375" customWidth="1"/>
    <col min="17" max="17" width="8.88671875" customWidth="1"/>
  </cols>
  <sheetData>
    <row r="1" spans="1:16" ht="30.75" customHeight="1" x14ac:dyDescent="0.15">
      <c r="A1" s="15" t="s">
        <v>74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</row>
    <row r="3" spans="1:16" ht="25.5" customHeight="1" x14ac:dyDescent="0.15">
      <c r="A3" s="16" t="s">
        <v>0</v>
      </c>
      <c r="B3" s="18" t="s">
        <v>1</v>
      </c>
      <c r="C3" s="18" t="s">
        <v>2</v>
      </c>
      <c r="D3" s="18" t="s">
        <v>3</v>
      </c>
      <c r="E3" s="18"/>
      <c r="F3" s="18"/>
      <c r="G3" s="18"/>
      <c r="H3" s="18"/>
      <c r="I3" s="18"/>
      <c r="J3" s="18"/>
      <c r="K3" s="18"/>
      <c r="L3" s="16" t="s">
        <v>67</v>
      </c>
      <c r="M3" s="16"/>
      <c r="N3" s="18" t="s">
        <v>4</v>
      </c>
      <c r="O3" s="20"/>
      <c r="P3" s="21"/>
    </row>
    <row r="4" spans="1:16" ht="33" customHeight="1" x14ac:dyDescent="0.15">
      <c r="A4" s="17"/>
      <c r="B4" s="19"/>
      <c r="C4" s="19"/>
      <c r="D4" s="5" t="s">
        <v>5</v>
      </c>
      <c r="E4" s="5" t="s">
        <v>6</v>
      </c>
      <c r="F4" s="5" t="s">
        <v>7</v>
      </c>
      <c r="G4" s="6" t="s">
        <v>8</v>
      </c>
      <c r="H4" s="5" t="s">
        <v>62</v>
      </c>
      <c r="I4" s="5" t="s">
        <v>63</v>
      </c>
      <c r="J4" s="7" t="s">
        <v>66</v>
      </c>
      <c r="K4" s="5" t="s">
        <v>64</v>
      </c>
      <c r="L4" s="5" t="s">
        <v>9</v>
      </c>
      <c r="M4" s="8" t="s">
        <v>65</v>
      </c>
      <c r="N4" s="10" t="s">
        <v>72</v>
      </c>
      <c r="O4" s="5" t="s">
        <v>73</v>
      </c>
      <c r="P4" s="5" t="s">
        <v>10</v>
      </c>
    </row>
    <row r="5" spans="1:16" ht="25.5" customHeight="1" x14ac:dyDescent="0.15">
      <c r="A5" s="11" t="s">
        <v>68</v>
      </c>
      <c r="B5" s="1" t="s">
        <v>11</v>
      </c>
      <c r="C5" s="1" t="s">
        <v>12</v>
      </c>
      <c r="D5" s="2">
        <v>57900</v>
      </c>
      <c r="E5" s="2">
        <v>54800</v>
      </c>
      <c r="F5" s="2">
        <v>68000</v>
      </c>
      <c r="G5" s="2">
        <v>61000</v>
      </c>
      <c r="H5" s="2">
        <v>71600</v>
      </c>
      <c r="I5" s="2">
        <v>79900</v>
      </c>
      <c r="J5" s="2">
        <v>64000</v>
      </c>
      <c r="K5" s="2">
        <v>65900</v>
      </c>
      <c r="L5" s="2">
        <v>65000</v>
      </c>
      <c r="M5" s="2">
        <v>69500</v>
      </c>
      <c r="N5" s="2">
        <f>AVERAGE(C$5:L$5)</f>
        <v>65344.444444444445</v>
      </c>
      <c r="O5" s="2">
        <f>AVERAGE(D$5:M$5)</f>
        <v>65760</v>
      </c>
      <c r="P5" s="3">
        <f>(O5-N5)/N5</f>
        <v>6.3594626764155631E-3</v>
      </c>
    </row>
    <row r="6" spans="1:16" ht="25.5" customHeight="1" x14ac:dyDescent="0.15">
      <c r="A6" s="12"/>
      <c r="B6" s="1" t="s">
        <v>13</v>
      </c>
      <c r="C6" s="1" t="s">
        <v>14</v>
      </c>
      <c r="D6" s="2">
        <v>1980</v>
      </c>
      <c r="E6" s="2">
        <v>2480</v>
      </c>
      <c r="F6" s="2">
        <v>1500</v>
      </c>
      <c r="G6" s="2">
        <v>1300</v>
      </c>
      <c r="H6" s="2">
        <v>1680</v>
      </c>
      <c r="I6" s="2">
        <v>1400</v>
      </c>
      <c r="J6" s="2">
        <v>2800</v>
      </c>
      <c r="K6" s="2">
        <v>1200</v>
      </c>
      <c r="L6" s="2">
        <v>1500</v>
      </c>
      <c r="M6" s="2">
        <v>1000</v>
      </c>
      <c r="N6" s="2">
        <f>AVERAGE(C6:L6)</f>
        <v>1760</v>
      </c>
      <c r="O6" s="2">
        <f>AVERAGE(D6:M6)</f>
        <v>1684</v>
      </c>
      <c r="P6" s="3">
        <f t="shared" ref="P6:P30" si="0">(O6-N6)/N6</f>
        <v>-4.3181818181818182E-2</v>
      </c>
    </row>
    <row r="7" spans="1:16" ht="25.5" customHeight="1" x14ac:dyDescent="0.15">
      <c r="A7" s="12"/>
      <c r="B7" s="1" t="s">
        <v>15</v>
      </c>
      <c r="C7" s="1" t="s">
        <v>16</v>
      </c>
      <c r="D7" s="2">
        <v>2350</v>
      </c>
      <c r="E7" s="2">
        <v>1660</v>
      </c>
      <c r="F7" s="2">
        <v>2000</v>
      </c>
      <c r="G7" s="2">
        <v>3000</v>
      </c>
      <c r="H7" s="2">
        <v>1780</v>
      </c>
      <c r="I7" s="2">
        <v>2660</v>
      </c>
      <c r="J7" s="2">
        <v>2500</v>
      </c>
      <c r="K7" s="2">
        <v>1800</v>
      </c>
      <c r="L7" s="2">
        <v>4000</v>
      </c>
      <c r="M7" s="2">
        <v>1300</v>
      </c>
      <c r="N7" s="2">
        <f t="shared" ref="N7:O30" si="1">AVERAGE(C7:L7)</f>
        <v>2416.6666666666665</v>
      </c>
      <c r="O7" s="2">
        <f t="shared" si="1"/>
        <v>2305</v>
      </c>
      <c r="P7" s="3">
        <f t="shared" si="0"/>
        <v>-4.620689655172408E-2</v>
      </c>
    </row>
    <row r="8" spans="1:16" ht="25.5" customHeight="1" x14ac:dyDescent="0.15">
      <c r="A8" s="12"/>
      <c r="B8" s="1" t="s">
        <v>17</v>
      </c>
      <c r="C8" s="1" t="s">
        <v>18</v>
      </c>
      <c r="D8" s="2">
        <v>4180</v>
      </c>
      <c r="E8" s="2">
        <v>4980</v>
      </c>
      <c r="F8" s="2">
        <v>2900</v>
      </c>
      <c r="G8" s="2">
        <v>2000</v>
      </c>
      <c r="H8" s="2">
        <v>2180</v>
      </c>
      <c r="I8" s="2">
        <v>3480</v>
      </c>
      <c r="J8" s="2">
        <v>2400</v>
      </c>
      <c r="K8" s="2">
        <v>1930</v>
      </c>
      <c r="L8" s="2">
        <v>3000</v>
      </c>
      <c r="M8" s="2">
        <v>2000</v>
      </c>
      <c r="N8" s="2">
        <f t="shared" si="1"/>
        <v>3005.5555555555557</v>
      </c>
      <c r="O8" s="2">
        <f t="shared" si="1"/>
        <v>2905</v>
      </c>
      <c r="P8" s="3">
        <f t="shared" si="0"/>
        <v>-3.345656192236602E-2</v>
      </c>
    </row>
    <row r="9" spans="1:16" ht="25.5" customHeight="1" x14ac:dyDescent="0.15">
      <c r="A9" s="12"/>
      <c r="B9" s="1" t="s">
        <v>19</v>
      </c>
      <c r="C9" s="1" t="s">
        <v>20</v>
      </c>
      <c r="D9" s="2">
        <v>4280</v>
      </c>
      <c r="E9" s="2">
        <v>3380</v>
      </c>
      <c r="F9" s="2">
        <v>2900</v>
      </c>
      <c r="G9" s="2">
        <v>2000</v>
      </c>
      <c r="H9" s="2">
        <v>3980</v>
      </c>
      <c r="I9" s="2">
        <v>2980</v>
      </c>
      <c r="J9" s="2">
        <v>4500</v>
      </c>
      <c r="K9" s="2">
        <v>2650</v>
      </c>
      <c r="L9" s="2">
        <v>12000</v>
      </c>
      <c r="M9" s="2">
        <v>2000</v>
      </c>
      <c r="N9" s="2">
        <f t="shared" si="1"/>
        <v>4296.666666666667</v>
      </c>
      <c r="O9" s="2">
        <f t="shared" si="1"/>
        <v>4067</v>
      </c>
      <c r="P9" s="3">
        <f t="shared" si="0"/>
        <v>-5.3452288595810769E-2</v>
      </c>
    </row>
    <row r="10" spans="1:16" ht="25.5" customHeight="1" x14ac:dyDescent="0.15">
      <c r="A10" s="12"/>
      <c r="B10" s="1" t="s">
        <v>21</v>
      </c>
      <c r="C10" s="1" t="s">
        <v>14</v>
      </c>
      <c r="D10" s="2">
        <v>3200</v>
      </c>
      <c r="E10" s="2">
        <v>1467</v>
      </c>
      <c r="F10" s="2">
        <v>2500</v>
      </c>
      <c r="G10" s="2">
        <v>1500</v>
      </c>
      <c r="H10" s="2">
        <v>1960</v>
      </c>
      <c r="I10" s="2">
        <v>1980</v>
      </c>
      <c r="J10" s="2">
        <v>2600</v>
      </c>
      <c r="K10" s="2">
        <v>2130</v>
      </c>
      <c r="L10" s="2">
        <v>4000</v>
      </c>
      <c r="M10" s="2">
        <v>2000</v>
      </c>
      <c r="N10" s="2">
        <f t="shared" si="1"/>
        <v>2370.7777777777778</v>
      </c>
      <c r="O10" s="2">
        <f t="shared" si="1"/>
        <v>2333.6999999999998</v>
      </c>
      <c r="P10" s="3">
        <f t="shared" si="0"/>
        <v>-1.5639499461030233E-2</v>
      </c>
    </row>
    <row r="11" spans="1:16" ht="25.5" customHeight="1" x14ac:dyDescent="0.15">
      <c r="A11" s="12"/>
      <c r="B11" s="1" t="s">
        <v>22</v>
      </c>
      <c r="C11" s="1" t="s">
        <v>14</v>
      </c>
      <c r="D11" s="2">
        <v>3200</v>
      </c>
      <c r="E11" s="2">
        <v>2933</v>
      </c>
      <c r="F11" s="2">
        <v>4300</v>
      </c>
      <c r="G11" s="2">
        <v>1167</v>
      </c>
      <c r="H11" s="2">
        <v>2450</v>
      </c>
      <c r="I11" s="2">
        <v>2000</v>
      </c>
      <c r="J11" s="2">
        <v>6000</v>
      </c>
      <c r="K11" s="2">
        <v>1900</v>
      </c>
      <c r="L11" s="2">
        <v>5000</v>
      </c>
      <c r="M11" s="2"/>
      <c r="N11" s="2">
        <f t="shared" si="1"/>
        <v>3216.6666666666665</v>
      </c>
      <c r="O11" s="2">
        <f t="shared" si="1"/>
        <v>3216.6666666666665</v>
      </c>
      <c r="P11" s="3">
        <f t="shared" si="0"/>
        <v>0</v>
      </c>
    </row>
    <row r="12" spans="1:16" ht="25.5" customHeight="1" x14ac:dyDescent="0.15">
      <c r="A12" s="11" t="s">
        <v>69</v>
      </c>
      <c r="B12" s="1" t="s">
        <v>23</v>
      </c>
      <c r="C12" s="1" t="s">
        <v>24</v>
      </c>
      <c r="D12" s="2">
        <v>14200</v>
      </c>
      <c r="E12" s="2">
        <v>14267</v>
      </c>
      <c r="F12" s="2">
        <v>9000</v>
      </c>
      <c r="G12" s="2">
        <v>11000</v>
      </c>
      <c r="H12" s="2">
        <v>12400</v>
      </c>
      <c r="I12" s="2"/>
      <c r="J12" s="2">
        <v>9500</v>
      </c>
      <c r="K12" s="2"/>
      <c r="L12" s="2"/>
      <c r="M12" s="2">
        <v>10800</v>
      </c>
      <c r="N12" s="2">
        <f t="shared" si="1"/>
        <v>11727.833333333334</v>
      </c>
      <c r="O12" s="2">
        <f t="shared" si="1"/>
        <v>11595.285714285714</v>
      </c>
      <c r="P12" s="3">
        <f t="shared" si="0"/>
        <v>-1.1301969876301689E-2</v>
      </c>
    </row>
    <row r="13" spans="1:16" ht="25.5" customHeight="1" x14ac:dyDescent="0.15">
      <c r="A13" s="12"/>
      <c r="B13" s="1" t="s">
        <v>25</v>
      </c>
      <c r="C13" s="1" t="s">
        <v>26</v>
      </c>
      <c r="D13" s="2">
        <v>2080</v>
      </c>
      <c r="E13" s="2">
        <v>3160</v>
      </c>
      <c r="F13" s="2">
        <v>1817</v>
      </c>
      <c r="G13" s="2">
        <v>2500</v>
      </c>
      <c r="H13" s="2">
        <v>1780</v>
      </c>
      <c r="I13" s="2">
        <v>2680</v>
      </c>
      <c r="J13" s="2">
        <v>2150</v>
      </c>
      <c r="K13" s="2">
        <v>2400</v>
      </c>
      <c r="L13" s="2">
        <v>1830</v>
      </c>
      <c r="M13" s="2">
        <v>2330</v>
      </c>
      <c r="N13" s="2">
        <f t="shared" si="1"/>
        <v>2266.3333333333335</v>
      </c>
      <c r="O13" s="2">
        <f t="shared" si="1"/>
        <v>2272.6999999999998</v>
      </c>
      <c r="P13" s="3">
        <f t="shared" si="0"/>
        <v>2.8092366524487423E-3</v>
      </c>
    </row>
    <row r="14" spans="1:16" ht="25.5" customHeight="1" x14ac:dyDescent="0.15">
      <c r="A14" s="12"/>
      <c r="B14" s="1" t="s">
        <v>27</v>
      </c>
      <c r="C14" s="1" t="s">
        <v>28</v>
      </c>
      <c r="D14" s="2">
        <v>9250</v>
      </c>
      <c r="E14" s="2">
        <v>3980</v>
      </c>
      <c r="F14" s="2">
        <v>13000</v>
      </c>
      <c r="G14" s="2">
        <v>6000</v>
      </c>
      <c r="H14" s="2">
        <v>5960</v>
      </c>
      <c r="I14" s="2">
        <v>4720</v>
      </c>
      <c r="J14" s="2">
        <v>5000</v>
      </c>
      <c r="K14" s="2">
        <v>4800</v>
      </c>
      <c r="L14" s="2">
        <v>6000</v>
      </c>
      <c r="M14" s="2">
        <v>5000</v>
      </c>
      <c r="N14" s="2">
        <f t="shared" si="1"/>
        <v>6523.333333333333</v>
      </c>
      <c r="O14" s="2">
        <f t="shared" si="1"/>
        <v>6371</v>
      </c>
      <c r="P14" s="3">
        <f t="shared" si="0"/>
        <v>-2.3352069494123613E-2</v>
      </c>
    </row>
    <row r="15" spans="1:16" ht="25.5" customHeight="1" x14ac:dyDescent="0.15">
      <c r="A15" s="12"/>
      <c r="B15" s="1" t="s">
        <v>29</v>
      </c>
      <c r="C15" s="1" t="s">
        <v>30</v>
      </c>
      <c r="D15" s="2">
        <v>5480</v>
      </c>
      <c r="E15" s="2">
        <v>6800</v>
      </c>
      <c r="F15" s="2">
        <v>3450</v>
      </c>
      <c r="G15" s="2">
        <v>4900</v>
      </c>
      <c r="H15" s="2">
        <v>4280</v>
      </c>
      <c r="I15" s="2">
        <v>3900</v>
      </c>
      <c r="J15" s="2">
        <v>3750</v>
      </c>
      <c r="K15" s="2">
        <v>3390</v>
      </c>
      <c r="L15" s="2">
        <v>5500</v>
      </c>
      <c r="M15" s="2">
        <v>5000</v>
      </c>
      <c r="N15" s="2">
        <f t="shared" si="1"/>
        <v>4605.5555555555557</v>
      </c>
      <c r="O15" s="2">
        <f t="shared" si="1"/>
        <v>4645</v>
      </c>
      <c r="P15" s="3">
        <f t="shared" si="0"/>
        <v>8.5645355850421968E-3</v>
      </c>
    </row>
    <row r="16" spans="1:16" ht="25.5" customHeight="1" x14ac:dyDescent="0.15">
      <c r="A16" s="11" t="s">
        <v>70</v>
      </c>
      <c r="B16" s="1" t="s">
        <v>31</v>
      </c>
      <c r="C16" s="1" t="s">
        <v>32</v>
      </c>
      <c r="D16" s="2">
        <v>3980</v>
      </c>
      <c r="E16" s="2">
        <v>3400</v>
      </c>
      <c r="F16" s="2">
        <v>1650</v>
      </c>
      <c r="G16" s="2">
        <v>1525</v>
      </c>
      <c r="H16" s="2">
        <v>2900</v>
      </c>
      <c r="I16" s="2">
        <v>3500</v>
      </c>
      <c r="J16" s="2">
        <v>3500</v>
      </c>
      <c r="K16" s="2"/>
      <c r="L16" s="2">
        <v>2500</v>
      </c>
      <c r="M16" s="2">
        <v>3000</v>
      </c>
      <c r="N16" s="2">
        <f t="shared" si="1"/>
        <v>2869.375</v>
      </c>
      <c r="O16" s="2">
        <f t="shared" si="1"/>
        <v>2883.8888888888887</v>
      </c>
      <c r="P16" s="3">
        <f t="shared" si="0"/>
        <v>5.0582056680945108E-3</v>
      </c>
    </row>
    <row r="17" spans="1:16" ht="25.5" customHeight="1" x14ac:dyDescent="0.15">
      <c r="A17" s="12"/>
      <c r="B17" s="1" t="s">
        <v>33</v>
      </c>
      <c r="C17" s="1" t="s">
        <v>34</v>
      </c>
      <c r="D17" s="2">
        <v>2500</v>
      </c>
      <c r="E17" s="2">
        <v>3267</v>
      </c>
      <c r="F17" s="2">
        <v>4000</v>
      </c>
      <c r="G17" s="2">
        <v>3950</v>
      </c>
      <c r="H17" s="2">
        <v>3300</v>
      </c>
      <c r="I17" s="2">
        <v>4600</v>
      </c>
      <c r="J17" s="2">
        <v>6000</v>
      </c>
      <c r="K17" s="2"/>
      <c r="L17" s="2">
        <v>3000</v>
      </c>
      <c r="M17" s="2">
        <v>5000</v>
      </c>
      <c r="N17" s="2">
        <f t="shared" si="1"/>
        <v>3827.125</v>
      </c>
      <c r="O17" s="2">
        <f t="shared" si="1"/>
        <v>3957.4444444444443</v>
      </c>
      <c r="P17" s="3">
        <f t="shared" si="0"/>
        <v>3.4051525477857225E-2</v>
      </c>
    </row>
    <row r="18" spans="1:16" ht="25.5" customHeight="1" x14ac:dyDescent="0.15">
      <c r="A18" s="12"/>
      <c r="B18" s="1" t="s">
        <v>35</v>
      </c>
      <c r="C18" s="1" t="s">
        <v>36</v>
      </c>
      <c r="D18" s="2">
        <v>9800</v>
      </c>
      <c r="E18" s="2">
        <v>10030</v>
      </c>
      <c r="F18" s="2">
        <v>5900</v>
      </c>
      <c r="G18" s="2"/>
      <c r="H18" s="2">
        <v>4450</v>
      </c>
      <c r="I18" s="2"/>
      <c r="J18" s="9">
        <v>6400</v>
      </c>
      <c r="K18" s="2"/>
      <c r="L18" s="2">
        <v>5000</v>
      </c>
      <c r="M18" s="9"/>
      <c r="N18" s="2">
        <f t="shared" si="1"/>
        <v>6930</v>
      </c>
      <c r="O18" s="2">
        <f t="shared" si="1"/>
        <v>6930</v>
      </c>
      <c r="P18" s="3">
        <f t="shared" si="0"/>
        <v>0</v>
      </c>
    </row>
    <row r="19" spans="1:16" ht="25.5" customHeight="1" x14ac:dyDescent="0.15">
      <c r="A19" s="11" t="s">
        <v>71</v>
      </c>
      <c r="B19" s="1" t="s">
        <v>37</v>
      </c>
      <c r="C19" s="1" t="s">
        <v>38</v>
      </c>
      <c r="D19" s="2">
        <v>1280</v>
      </c>
      <c r="E19" s="2">
        <v>1350</v>
      </c>
      <c r="F19" s="2">
        <v>1400</v>
      </c>
      <c r="G19" s="2">
        <v>1400</v>
      </c>
      <c r="H19" s="2">
        <v>1280</v>
      </c>
      <c r="I19" s="2">
        <v>1360</v>
      </c>
      <c r="J19" s="2">
        <v>1350</v>
      </c>
      <c r="K19" s="2">
        <v>1450</v>
      </c>
      <c r="L19" s="2">
        <v>1450</v>
      </c>
      <c r="M19" s="2">
        <v>1350</v>
      </c>
      <c r="N19" s="2">
        <f t="shared" si="1"/>
        <v>1368.8888888888889</v>
      </c>
      <c r="O19" s="2">
        <f t="shared" si="1"/>
        <v>1367</v>
      </c>
      <c r="P19" s="3">
        <f t="shared" si="0"/>
        <v>-1.3798701298701483E-3</v>
      </c>
    </row>
    <row r="20" spans="1:16" ht="25.5" customHeight="1" x14ac:dyDescent="0.15">
      <c r="A20" s="12"/>
      <c r="B20" s="1" t="s">
        <v>39</v>
      </c>
      <c r="C20" s="1" t="s">
        <v>40</v>
      </c>
      <c r="D20" s="2">
        <v>1410</v>
      </c>
      <c r="E20" s="2">
        <v>1560</v>
      </c>
      <c r="F20" s="2">
        <v>1600</v>
      </c>
      <c r="G20" s="2">
        <v>1480</v>
      </c>
      <c r="H20" s="2">
        <v>1440</v>
      </c>
      <c r="I20" s="2">
        <v>1620</v>
      </c>
      <c r="J20" s="2">
        <v>1550</v>
      </c>
      <c r="K20" s="2">
        <v>1550</v>
      </c>
      <c r="L20" s="2">
        <v>1600</v>
      </c>
      <c r="M20" s="2">
        <v>1550</v>
      </c>
      <c r="N20" s="2">
        <f t="shared" si="1"/>
        <v>1534.4444444444443</v>
      </c>
      <c r="O20" s="2">
        <f t="shared" si="1"/>
        <v>1536</v>
      </c>
      <c r="P20" s="3">
        <f t="shared" si="0"/>
        <v>1.0137581462708841E-3</v>
      </c>
    </row>
    <row r="21" spans="1:16" ht="25.5" customHeight="1" x14ac:dyDescent="0.15">
      <c r="A21" s="12"/>
      <c r="B21" s="1" t="s">
        <v>41</v>
      </c>
      <c r="C21" s="1" t="s">
        <v>42</v>
      </c>
      <c r="D21" s="2">
        <v>2180</v>
      </c>
      <c r="E21" s="2">
        <v>4055</v>
      </c>
      <c r="F21" s="2">
        <v>2880</v>
      </c>
      <c r="G21" s="2">
        <v>2500</v>
      </c>
      <c r="H21" s="2">
        <v>2600</v>
      </c>
      <c r="I21" s="2">
        <v>4080</v>
      </c>
      <c r="J21" s="2">
        <v>3120</v>
      </c>
      <c r="K21" s="2">
        <v>2600</v>
      </c>
      <c r="L21" s="2">
        <v>3000</v>
      </c>
      <c r="M21" s="2">
        <v>2868</v>
      </c>
      <c r="N21" s="2">
        <f t="shared" si="1"/>
        <v>3001.6666666666665</v>
      </c>
      <c r="O21" s="2">
        <f t="shared" si="1"/>
        <v>2988.3</v>
      </c>
      <c r="P21" s="3">
        <f t="shared" si="0"/>
        <v>-4.4530816213213774E-3</v>
      </c>
    </row>
    <row r="22" spans="1:16" ht="25.5" customHeight="1" x14ac:dyDescent="0.15">
      <c r="A22" s="12"/>
      <c r="B22" s="1" t="s">
        <v>43</v>
      </c>
      <c r="C22" s="1" t="s">
        <v>44</v>
      </c>
      <c r="D22" s="2">
        <v>13500</v>
      </c>
      <c r="E22" s="2">
        <v>15800</v>
      </c>
      <c r="F22" s="2">
        <v>11900</v>
      </c>
      <c r="G22" s="2">
        <v>13500</v>
      </c>
      <c r="H22" s="2">
        <v>11380</v>
      </c>
      <c r="I22" s="2">
        <v>10800</v>
      </c>
      <c r="J22" s="2">
        <v>13900</v>
      </c>
      <c r="K22" s="2">
        <v>13000</v>
      </c>
      <c r="L22" s="2">
        <v>13500</v>
      </c>
      <c r="M22" s="2">
        <v>14780</v>
      </c>
      <c r="N22" s="2">
        <f t="shared" si="1"/>
        <v>13031.111111111111</v>
      </c>
      <c r="O22" s="2">
        <f t="shared" si="1"/>
        <v>13206</v>
      </c>
      <c r="P22" s="3">
        <f t="shared" si="0"/>
        <v>1.3420873124147324E-2</v>
      </c>
    </row>
    <row r="23" spans="1:16" ht="25.5" customHeight="1" x14ac:dyDescent="0.15">
      <c r="A23" s="12"/>
      <c r="B23" s="1" t="s">
        <v>45</v>
      </c>
      <c r="C23" s="1" t="s">
        <v>46</v>
      </c>
      <c r="D23" s="2">
        <v>1000</v>
      </c>
      <c r="E23" s="2">
        <v>880</v>
      </c>
      <c r="F23" s="2">
        <v>900</v>
      </c>
      <c r="G23" s="2">
        <v>1000</v>
      </c>
      <c r="H23" s="2">
        <v>1180</v>
      </c>
      <c r="I23" s="2">
        <v>1280</v>
      </c>
      <c r="J23" s="2">
        <v>790</v>
      </c>
      <c r="K23" s="2">
        <v>850</v>
      </c>
      <c r="L23" s="2">
        <v>1100</v>
      </c>
      <c r="M23" s="2">
        <v>850</v>
      </c>
      <c r="N23" s="2">
        <f t="shared" si="1"/>
        <v>997.77777777777783</v>
      </c>
      <c r="O23" s="2">
        <f t="shared" si="1"/>
        <v>983</v>
      </c>
      <c r="P23" s="3">
        <f t="shared" si="0"/>
        <v>-1.4810690423162633E-2</v>
      </c>
    </row>
    <row r="24" spans="1:16" ht="25.5" customHeight="1" x14ac:dyDescent="0.15">
      <c r="A24" s="12"/>
      <c r="B24" s="1" t="s">
        <v>47</v>
      </c>
      <c r="C24" s="1" t="s">
        <v>48</v>
      </c>
      <c r="D24" s="2">
        <v>11900</v>
      </c>
      <c r="E24" s="2">
        <v>11280</v>
      </c>
      <c r="F24" s="2">
        <v>8500</v>
      </c>
      <c r="G24" s="2">
        <v>10500</v>
      </c>
      <c r="H24" s="2">
        <v>10400</v>
      </c>
      <c r="I24" s="2"/>
      <c r="J24" s="2">
        <v>9760</v>
      </c>
      <c r="K24" s="2">
        <v>11000</v>
      </c>
      <c r="L24" s="2">
        <v>10900</v>
      </c>
      <c r="M24" s="2"/>
      <c r="N24" s="2">
        <f t="shared" si="1"/>
        <v>10530</v>
      </c>
      <c r="O24" s="2">
        <f t="shared" si="1"/>
        <v>10530</v>
      </c>
      <c r="P24" s="3">
        <f t="shared" si="0"/>
        <v>0</v>
      </c>
    </row>
    <row r="25" spans="1:16" ht="25.5" customHeight="1" x14ac:dyDescent="0.15">
      <c r="A25" s="12"/>
      <c r="B25" s="1" t="s">
        <v>49</v>
      </c>
      <c r="C25" s="1" t="s">
        <v>50</v>
      </c>
      <c r="D25" s="2">
        <v>676</v>
      </c>
      <c r="E25" s="2">
        <v>608</v>
      </c>
      <c r="F25" s="2">
        <v>780</v>
      </c>
      <c r="G25" s="2">
        <v>676</v>
      </c>
      <c r="H25" s="2">
        <v>676</v>
      </c>
      <c r="I25" s="2">
        <v>676</v>
      </c>
      <c r="J25" s="2">
        <v>590</v>
      </c>
      <c r="K25" s="2">
        <v>598</v>
      </c>
      <c r="L25" s="2">
        <v>750</v>
      </c>
      <c r="M25" s="2">
        <v>700</v>
      </c>
      <c r="N25" s="2">
        <f t="shared" si="1"/>
        <v>670</v>
      </c>
      <c r="O25" s="2">
        <f t="shared" si="1"/>
        <v>673</v>
      </c>
      <c r="P25" s="3">
        <f t="shared" si="0"/>
        <v>4.4776119402985077E-3</v>
      </c>
    </row>
    <row r="26" spans="1:16" ht="25.5" customHeight="1" x14ac:dyDescent="0.15">
      <c r="A26" s="12"/>
      <c r="B26" s="1" t="s">
        <v>51</v>
      </c>
      <c r="C26" s="1" t="s">
        <v>52</v>
      </c>
      <c r="D26" s="2">
        <v>1280</v>
      </c>
      <c r="E26" s="2">
        <v>1580</v>
      </c>
      <c r="F26" s="2">
        <v>1300</v>
      </c>
      <c r="G26" s="2">
        <v>1300</v>
      </c>
      <c r="H26" s="2">
        <v>1930</v>
      </c>
      <c r="I26" s="2">
        <v>1500</v>
      </c>
      <c r="J26" s="2">
        <v>1480</v>
      </c>
      <c r="K26" s="2">
        <v>1600</v>
      </c>
      <c r="L26" s="2">
        <v>1650</v>
      </c>
      <c r="M26" s="2">
        <v>1490</v>
      </c>
      <c r="N26" s="2">
        <f t="shared" si="1"/>
        <v>1513.3333333333333</v>
      </c>
      <c r="O26" s="2">
        <f t="shared" si="1"/>
        <v>1511</v>
      </c>
      <c r="P26" s="3">
        <f t="shared" si="0"/>
        <v>-1.5418502202642671E-3</v>
      </c>
    </row>
    <row r="27" spans="1:16" ht="25.5" customHeight="1" x14ac:dyDescent="0.15">
      <c r="A27" s="12"/>
      <c r="B27" s="1" t="s">
        <v>53</v>
      </c>
      <c r="C27" s="1" t="s">
        <v>54</v>
      </c>
      <c r="D27" s="2">
        <v>1680</v>
      </c>
      <c r="E27" s="2">
        <v>1880</v>
      </c>
      <c r="F27" s="2">
        <v>2100</v>
      </c>
      <c r="G27" s="2">
        <v>1700</v>
      </c>
      <c r="H27" s="2">
        <v>1580</v>
      </c>
      <c r="I27" s="2">
        <v>1850</v>
      </c>
      <c r="J27" s="2">
        <v>1950</v>
      </c>
      <c r="K27" s="2">
        <v>2200</v>
      </c>
      <c r="L27" s="2">
        <v>2200</v>
      </c>
      <c r="M27" s="2">
        <v>1890</v>
      </c>
      <c r="N27" s="2">
        <f t="shared" si="1"/>
        <v>1904.4444444444443</v>
      </c>
      <c r="O27" s="2">
        <f t="shared" si="1"/>
        <v>1903</v>
      </c>
      <c r="P27" s="3">
        <f t="shared" si="0"/>
        <v>-7.5845974329049541E-4</v>
      </c>
    </row>
    <row r="28" spans="1:16" ht="25.5" customHeight="1" x14ac:dyDescent="0.15">
      <c r="A28" s="12"/>
      <c r="B28" s="1" t="s">
        <v>55</v>
      </c>
      <c r="C28" s="1" t="s">
        <v>56</v>
      </c>
      <c r="D28" s="2">
        <v>6950</v>
      </c>
      <c r="E28" s="2">
        <v>5000</v>
      </c>
      <c r="F28" s="2">
        <v>6150</v>
      </c>
      <c r="G28" s="2">
        <v>4700</v>
      </c>
      <c r="H28" s="2">
        <v>6950</v>
      </c>
      <c r="I28" s="2"/>
      <c r="J28" s="2">
        <v>4300</v>
      </c>
      <c r="K28" s="2">
        <v>4350</v>
      </c>
      <c r="L28" s="2">
        <v>5300</v>
      </c>
      <c r="M28" s="2"/>
      <c r="N28" s="2">
        <f t="shared" si="1"/>
        <v>5462.5</v>
      </c>
      <c r="O28" s="2">
        <f t="shared" si="1"/>
        <v>5462.5</v>
      </c>
      <c r="P28" s="3">
        <f t="shared" si="0"/>
        <v>0</v>
      </c>
    </row>
    <row r="29" spans="1:16" ht="25.5" customHeight="1" x14ac:dyDescent="0.15">
      <c r="A29" s="12"/>
      <c r="B29" s="1" t="s">
        <v>57</v>
      </c>
      <c r="C29" s="1" t="s">
        <v>58</v>
      </c>
      <c r="D29" s="2">
        <v>6800</v>
      </c>
      <c r="E29" s="2">
        <v>5000</v>
      </c>
      <c r="F29" s="2">
        <v>4750</v>
      </c>
      <c r="G29" s="2">
        <v>6000</v>
      </c>
      <c r="H29" s="2">
        <v>6600</v>
      </c>
      <c r="I29" s="2">
        <v>6980</v>
      </c>
      <c r="J29" s="2"/>
      <c r="K29" s="2"/>
      <c r="L29" s="2">
        <v>4900</v>
      </c>
      <c r="M29" s="2">
        <v>3980</v>
      </c>
      <c r="N29" s="2">
        <f t="shared" si="1"/>
        <v>5861.4285714285716</v>
      </c>
      <c r="O29" s="2">
        <f t="shared" si="1"/>
        <v>5626.25</v>
      </c>
      <c r="P29" s="3">
        <f t="shared" si="0"/>
        <v>-4.012308067267855E-2</v>
      </c>
    </row>
    <row r="30" spans="1:16" ht="25.5" customHeight="1" x14ac:dyDescent="0.15">
      <c r="A30" s="12"/>
      <c r="B30" s="1" t="s">
        <v>59</v>
      </c>
      <c r="C30" s="1" t="s">
        <v>60</v>
      </c>
      <c r="D30" s="2">
        <v>14900</v>
      </c>
      <c r="E30" s="2">
        <v>10400</v>
      </c>
      <c r="F30" s="2">
        <v>17500</v>
      </c>
      <c r="G30" s="2">
        <v>17500</v>
      </c>
      <c r="H30" s="2">
        <v>15920</v>
      </c>
      <c r="I30" s="2">
        <v>18900</v>
      </c>
      <c r="J30" s="2">
        <v>18500</v>
      </c>
      <c r="K30" s="2">
        <v>23000</v>
      </c>
      <c r="L30" s="2">
        <v>18500</v>
      </c>
      <c r="M30" s="2">
        <v>19950</v>
      </c>
      <c r="N30" s="2">
        <f t="shared" si="1"/>
        <v>17235.555555555555</v>
      </c>
      <c r="O30" s="2">
        <f t="shared" si="1"/>
        <v>17507</v>
      </c>
      <c r="P30" s="3">
        <f t="shared" si="0"/>
        <v>1.5749097472924235E-2</v>
      </c>
    </row>
    <row r="31" spans="1:16" ht="21.75" customHeight="1" x14ac:dyDescent="0.15">
      <c r="A31" s="13" t="s">
        <v>61</v>
      </c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4"/>
    </row>
  </sheetData>
  <mergeCells count="12">
    <mergeCell ref="A1:P1"/>
    <mergeCell ref="A3:A4"/>
    <mergeCell ref="B3:B4"/>
    <mergeCell ref="C3:C4"/>
    <mergeCell ref="D3:K3"/>
    <mergeCell ref="N3:P3"/>
    <mergeCell ref="L3:M3"/>
    <mergeCell ref="A5:A11"/>
    <mergeCell ref="A12:A15"/>
    <mergeCell ref="A16:A18"/>
    <mergeCell ref="A19:A30"/>
    <mergeCell ref="A31:K31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  <ignoredErrors>
    <ignoredError sqref="O6:O30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생활물가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2020-02-17T22:59:45Z</cp:lastPrinted>
  <dcterms:created xsi:type="dcterms:W3CDTF">2020-02-06T02:09:43Z</dcterms:created>
  <dcterms:modified xsi:type="dcterms:W3CDTF">2020-11-27T02:00:51Z</dcterms:modified>
</cp:coreProperties>
</file>