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s\KJY11\Desktop\"/>
    </mc:Choice>
  </mc:AlternateContent>
  <bookViews>
    <workbookView xWindow="240" yWindow="75" windowWidth="14895" windowHeight="7935" tabRatio="500" activeTab="2"/>
  </bookViews>
  <sheets>
    <sheet name="1.위원회(16.3.31)" sheetId="26" r:id="rId1"/>
    <sheet name="2.위원회명단통계" sheetId="24" r:id="rId2"/>
    <sheet name="3.위원회명단" sheetId="13" r:id="rId3"/>
  </sheets>
  <definedNames>
    <definedName name="_xlnm._FilterDatabase" localSheetId="0" hidden="1">'1.위원회(16.3.31)'!$A$8:$DI$14</definedName>
    <definedName name="_xlnm._FilterDatabase" localSheetId="1" hidden="1">'2.위원회명단통계'!$A$5:$AG$17</definedName>
    <definedName name="_xlnm._FilterDatabase" localSheetId="2" hidden="1">'3.위원회명단'!#REF!</definedName>
    <definedName name="_xlnm.Print_Area" localSheetId="0">'1.위원회(16.3.31)'!$A$1:$DI$14</definedName>
    <definedName name="_xlnm.Print_Titles" localSheetId="0">'1.위원회(16.3.31)'!$4:$7</definedName>
    <definedName name="_xlnm.Print_Titles" localSheetId="1">'2.위원회명단통계'!$2:$4</definedName>
    <definedName name="_xlnm.Print_Titles" localSheetId="2">'3.위원회명단'!$2:$2</definedName>
  </definedNames>
  <calcPr calcId="152511"/>
</workbook>
</file>

<file path=xl/calcChain.xml><?xml version="1.0" encoding="utf-8"?>
<calcChain xmlns="http://schemas.openxmlformats.org/spreadsheetml/2006/main">
  <c r="CP14" i="26" l="1"/>
  <c r="CO14" i="26"/>
  <c r="CN14" i="26" s="1"/>
  <c r="BW14" i="26"/>
  <c r="BV14" i="26"/>
  <c r="BU14" i="26"/>
  <c r="BL14" i="26"/>
  <c r="BH14" i="26"/>
  <c r="BD14" i="26"/>
  <c r="AH14" i="26"/>
  <c r="AE14" i="26"/>
  <c r="AB14" i="26"/>
  <c r="Y14" i="26"/>
  <c r="AK14" i="26" s="1"/>
  <c r="CP13" i="26"/>
  <c r="CO13" i="26"/>
  <c r="BW13" i="26"/>
  <c r="BV13" i="26"/>
  <c r="BU13" i="26"/>
  <c r="BL13" i="26"/>
  <c r="BH13" i="26"/>
  <c r="BD13" i="26"/>
  <c r="AE13" i="26"/>
  <c r="AK13" i="26"/>
  <c r="CP12" i="26"/>
  <c r="CO12" i="26"/>
  <c r="CN12" i="26" s="1"/>
  <c r="BW12" i="26"/>
  <c r="BV12" i="26"/>
  <c r="BU12" i="26"/>
  <c r="BL12" i="26"/>
  <c r="BH12" i="26"/>
  <c r="BD12" i="26"/>
  <c r="AH12" i="26"/>
  <c r="AE12" i="26"/>
  <c r="AB12" i="26"/>
  <c r="Y12" i="26"/>
  <c r="AK12" i="26" s="1"/>
  <c r="CX11" i="26"/>
  <c r="CP11" i="26"/>
  <c r="CO11" i="26"/>
  <c r="BW11" i="26"/>
  <c r="BV11" i="26"/>
  <c r="BU11" i="26"/>
  <c r="BT11" i="26" s="1"/>
  <c r="BL11" i="26"/>
  <c r="BH11" i="26"/>
  <c r="BD11" i="26"/>
  <c r="AK11" i="26"/>
  <c r="AH11" i="26"/>
  <c r="AE11" i="26"/>
  <c r="AB11" i="26"/>
  <c r="CX10" i="26"/>
  <c r="CP10" i="26"/>
  <c r="CO10" i="26"/>
  <c r="BW10" i="26"/>
  <c r="BV10" i="26"/>
  <c r="BU10" i="26"/>
  <c r="BL10" i="26"/>
  <c r="BH10" i="26"/>
  <c r="BD10" i="26"/>
  <c r="AE10" i="26"/>
  <c r="AB10" i="26"/>
  <c r="Y10" i="26"/>
  <c r="AK10" i="26" s="1"/>
  <c r="CX9" i="26"/>
  <c r="CP9" i="26"/>
  <c r="CO9" i="26"/>
  <c r="CN9" i="26" s="1"/>
  <c r="BW9" i="26"/>
  <c r="BV9" i="26"/>
  <c r="BU9" i="26"/>
  <c r="BL9" i="26"/>
  <c r="BH9" i="26"/>
  <c r="BD9" i="26"/>
  <c r="AH9" i="26"/>
  <c r="AE9" i="26"/>
  <c r="AB9" i="26"/>
  <c r="Y9" i="26"/>
  <c r="AK9" i="26" s="1"/>
  <c r="CZ8" i="26"/>
  <c r="CP8" i="26"/>
  <c r="CM8" i="26"/>
  <c r="CL8" i="26"/>
  <c r="CK8" i="26"/>
  <c r="CJ8" i="26"/>
  <c r="CI8" i="26"/>
  <c r="CH8" i="26"/>
  <c r="CG8" i="26"/>
  <c r="CF8" i="26"/>
  <c r="CE8" i="26"/>
  <c r="CD8" i="26"/>
  <c r="CC8" i="26"/>
  <c r="CB8" i="26"/>
  <c r="CA8" i="26"/>
  <c r="BZ8" i="26"/>
  <c r="BY8" i="26"/>
  <c r="BX8" i="26" s="1"/>
  <c r="BW8" i="26"/>
  <c r="BV8" i="26"/>
  <c r="BU8" i="26"/>
  <c r="BT8" i="26" s="1"/>
  <c r="BS8" i="26"/>
  <c r="BR8" i="26"/>
  <c r="BQ8" i="26"/>
  <c r="BP8" i="26"/>
  <c r="BO8" i="26"/>
  <c r="BN8" i="26"/>
  <c r="BM8" i="26"/>
  <c r="BL8" i="26"/>
  <c r="BK8" i="26"/>
  <c r="BJ8" i="26"/>
  <c r="BI8" i="26"/>
  <c r="BH8" i="26"/>
  <c r="BG8" i="26"/>
  <c r="BF8" i="26"/>
  <c r="BE8" i="26"/>
  <c r="BD8" i="26"/>
  <c r="AU8" i="26"/>
  <c r="AJ8" i="26"/>
  <c r="AI8" i="26"/>
  <c r="AG8" i="26"/>
  <c r="AF8" i="26"/>
  <c r="AE8" i="26"/>
  <c r="AD8" i="26"/>
  <c r="AC8" i="26"/>
  <c r="AA8" i="26"/>
  <c r="Z8" i="26"/>
  <c r="D8" i="26"/>
  <c r="C8" i="26"/>
  <c r="BT9" i="26" l="1"/>
  <c r="BT12" i="26"/>
  <c r="BT14" i="26"/>
  <c r="BT10" i="26"/>
  <c r="CN11" i="26"/>
  <c r="BT13" i="26"/>
  <c r="AB8" i="26"/>
  <c r="AH8" i="26"/>
  <c r="CN10" i="26"/>
  <c r="CN13" i="26"/>
  <c r="Y8" i="26"/>
  <c r="AK8" i="26" s="1"/>
  <c r="CO8" i="26"/>
  <c r="CN8" i="26" l="1"/>
  <c r="O17" i="24" l="1"/>
  <c r="N17" i="24"/>
  <c r="I17" i="24"/>
  <c r="H17" i="24"/>
  <c r="G17" i="24"/>
  <c r="F17" i="24"/>
  <c r="O16" i="24"/>
  <c r="N16" i="24"/>
  <c r="I16" i="24"/>
  <c r="H16" i="24"/>
  <c r="G16" i="24"/>
  <c r="F16" i="24"/>
  <c r="O15" i="24"/>
  <c r="N15" i="24"/>
  <c r="I15" i="24"/>
  <c r="H15" i="24"/>
  <c r="G15" i="24"/>
  <c r="F15" i="24"/>
  <c r="O14" i="24"/>
  <c r="N14" i="24"/>
  <c r="I14" i="24"/>
  <c r="H14" i="24"/>
  <c r="G14" i="24"/>
  <c r="F14" i="24"/>
  <c r="I13" i="24"/>
  <c r="H13" i="24"/>
  <c r="G13" i="24"/>
  <c r="F13" i="24"/>
  <c r="O12" i="24"/>
  <c r="N12" i="24"/>
  <c r="I12" i="24"/>
  <c r="H12" i="24"/>
  <c r="G12" i="24"/>
  <c r="F12" i="24"/>
  <c r="O11" i="24"/>
  <c r="N11" i="24"/>
  <c r="F11" i="24" s="1"/>
  <c r="I11" i="24"/>
  <c r="G11" i="24"/>
  <c r="N10" i="24"/>
  <c r="I10" i="24"/>
  <c r="H10" i="24"/>
  <c r="F10" i="24" s="1"/>
  <c r="O9" i="24"/>
  <c r="N9" i="24"/>
  <c r="I9" i="24"/>
  <c r="H9" i="24"/>
  <c r="G9" i="24"/>
  <c r="F9" i="24"/>
  <c r="O8" i="24"/>
  <c r="N8" i="24"/>
  <c r="I8" i="24"/>
  <c r="H8" i="24"/>
  <c r="G8" i="24"/>
  <c r="F8" i="24"/>
  <c r="O7" i="24"/>
  <c r="N7" i="24"/>
  <c r="I7" i="24"/>
  <c r="H7" i="24"/>
  <c r="G7" i="24"/>
  <c r="F7" i="24"/>
  <c r="O6" i="24"/>
  <c r="N6" i="24"/>
  <c r="I6" i="24"/>
  <c r="H6" i="24"/>
  <c r="G6" i="24"/>
  <c r="F6" i="24"/>
  <c r="J5" i="24" l="1"/>
  <c r="K5" i="24"/>
  <c r="L5" i="24"/>
  <c r="M5" i="24"/>
  <c r="Q5" i="24"/>
  <c r="R5" i="24"/>
  <c r="S5" i="24"/>
  <c r="T5" i="24"/>
  <c r="U5" i="24"/>
  <c r="V5" i="24"/>
  <c r="W5" i="24"/>
  <c r="X5" i="24"/>
  <c r="Y5" i="24"/>
  <c r="Z5" i="24"/>
  <c r="AA5" i="24"/>
  <c r="AB5" i="24"/>
  <c r="AC5" i="24"/>
  <c r="AD5" i="24"/>
  <c r="AE5" i="24"/>
  <c r="AF5" i="24"/>
  <c r="AG5" i="24"/>
  <c r="P5" i="24" l="1"/>
  <c r="H5" i="24" l="1"/>
  <c r="I5" i="24"/>
  <c r="O5" i="24"/>
  <c r="N5" i="24"/>
  <c r="F5" i="24" l="1"/>
  <c r="G5" i="24"/>
</calcChain>
</file>

<file path=xl/comments1.xml><?xml version="1.0" encoding="utf-8"?>
<comments xmlns="http://schemas.openxmlformats.org/spreadsheetml/2006/main">
  <authors>
    <author>C010204</author>
  </authors>
  <commentList>
    <comment ref="D5" authorId="0" shapeId="0">
      <text>
        <r>
          <rPr>
            <b/>
            <sz val="9"/>
            <color indexed="81"/>
            <rFont val="돋움"/>
            <family val="3"/>
            <charset val="129"/>
          </rPr>
          <t>위원회</t>
        </r>
        <r>
          <rPr>
            <b/>
            <sz val="9"/>
            <color indexed="81"/>
            <rFont val="Tahoma"/>
            <family val="2"/>
          </rPr>
          <t xml:space="preserve"> </t>
        </r>
        <r>
          <rPr>
            <b/>
            <sz val="9"/>
            <color indexed="81"/>
            <rFont val="돋움"/>
            <family val="3"/>
            <charset val="129"/>
          </rPr>
          <t>설치</t>
        </r>
        <r>
          <rPr>
            <b/>
            <sz val="9"/>
            <color indexed="81"/>
            <rFont val="Tahoma"/>
            <family val="2"/>
          </rPr>
          <t xml:space="preserve"> </t>
        </r>
        <r>
          <rPr>
            <b/>
            <sz val="9"/>
            <color indexed="81"/>
            <rFont val="돋움"/>
            <family val="3"/>
            <charset val="129"/>
          </rPr>
          <t>근거가</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법률</t>
        </r>
        <r>
          <rPr>
            <b/>
            <sz val="9"/>
            <color indexed="81"/>
            <rFont val="Tahoma"/>
            <family val="2"/>
          </rPr>
          <t xml:space="preserve">, </t>
        </r>
        <r>
          <rPr>
            <b/>
            <sz val="9"/>
            <color indexed="81"/>
            <rFont val="돋움"/>
            <family val="3"/>
            <charset val="129"/>
          </rPr>
          <t>대통령령</t>
        </r>
        <r>
          <rPr>
            <b/>
            <sz val="9"/>
            <color indexed="81"/>
            <rFont val="Tahoma"/>
            <family val="2"/>
          </rPr>
          <t xml:space="preserve">, </t>
        </r>
        <r>
          <rPr>
            <b/>
            <sz val="9"/>
            <color indexed="81"/>
            <rFont val="돋움"/>
            <family val="3"/>
            <charset val="129"/>
          </rPr>
          <t>조례</t>
        </r>
        <r>
          <rPr>
            <b/>
            <sz val="9"/>
            <color indexed="81"/>
            <rFont val="Tahoma"/>
            <family val="2"/>
          </rPr>
          <t xml:space="preserve">, </t>
        </r>
        <r>
          <rPr>
            <b/>
            <sz val="9"/>
            <color indexed="81"/>
            <rFont val="돋움"/>
            <family val="3"/>
            <charset val="129"/>
          </rPr>
          <t>규칙</t>
        </r>
        <r>
          <rPr>
            <b/>
            <sz val="9"/>
            <color indexed="81"/>
            <rFont val="Tahoma"/>
            <family val="2"/>
          </rPr>
          <t xml:space="preserve">, </t>
        </r>
        <r>
          <rPr>
            <b/>
            <sz val="9"/>
            <color indexed="81"/>
            <rFont val="돋움"/>
            <family val="3"/>
            <charset val="129"/>
          </rPr>
          <t>훈령</t>
        </r>
        <r>
          <rPr>
            <b/>
            <sz val="9"/>
            <color indexed="81"/>
            <rFont val="Tahoma"/>
            <family val="2"/>
          </rPr>
          <t xml:space="preserve">, </t>
        </r>
        <r>
          <rPr>
            <b/>
            <sz val="9"/>
            <color indexed="81"/>
            <rFont val="돋움"/>
            <family val="3"/>
            <charset val="129"/>
          </rPr>
          <t>예규</t>
        </r>
        <r>
          <rPr>
            <b/>
            <sz val="9"/>
            <color indexed="81"/>
            <rFont val="Tahoma"/>
            <family val="2"/>
          </rPr>
          <t xml:space="preserve">, </t>
        </r>
        <r>
          <rPr>
            <b/>
            <sz val="9"/>
            <color indexed="81"/>
            <rFont val="돋움"/>
            <family val="3"/>
            <charset val="129"/>
          </rPr>
          <t>지침</t>
        </r>
        <r>
          <rPr>
            <b/>
            <sz val="9"/>
            <color indexed="81"/>
            <rFont val="Tahoma"/>
            <family val="2"/>
          </rPr>
          <t xml:space="preserve">, </t>
        </r>
        <r>
          <rPr>
            <b/>
            <sz val="9"/>
            <color indexed="81"/>
            <rFont val="돋움"/>
            <family val="3"/>
            <charset val="129"/>
          </rPr>
          <t>기타</t>
        </r>
        <r>
          <rPr>
            <b/>
            <sz val="9"/>
            <color indexed="81"/>
            <rFont val="Tahoma"/>
            <family val="2"/>
          </rPr>
          <t xml:space="preserve"> </t>
        </r>
        <r>
          <rPr>
            <b/>
            <sz val="9"/>
            <color indexed="81"/>
            <rFont val="돋움"/>
            <family val="3"/>
            <charset val="129"/>
          </rPr>
          <t>중</t>
        </r>
        <r>
          <rPr>
            <b/>
            <sz val="9"/>
            <color indexed="81"/>
            <rFont val="Tahoma"/>
            <family val="2"/>
          </rPr>
          <t xml:space="preserve"> </t>
        </r>
        <r>
          <rPr>
            <b/>
            <sz val="9"/>
            <color indexed="81"/>
            <rFont val="돋움"/>
            <family val="3"/>
            <charset val="129"/>
          </rPr>
          <t>근거</t>
        </r>
        <r>
          <rPr>
            <b/>
            <sz val="9"/>
            <color indexed="81"/>
            <rFont val="Tahoma"/>
            <family val="2"/>
          </rPr>
          <t xml:space="preserve"> </t>
        </r>
        <r>
          <rPr>
            <b/>
            <sz val="9"/>
            <color indexed="81"/>
            <rFont val="돋움"/>
            <family val="3"/>
            <charset val="129"/>
          </rPr>
          <t>모두</t>
        </r>
        <r>
          <rPr>
            <b/>
            <sz val="9"/>
            <color indexed="81"/>
            <rFont val="Tahoma"/>
            <family val="2"/>
          </rPr>
          <t xml:space="preserve"> </t>
        </r>
        <r>
          <rPr>
            <b/>
            <sz val="9"/>
            <color indexed="81"/>
            <rFont val="돋움"/>
            <family val="3"/>
            <charset val="129"/>
          </rPr>
          <t>작성</t>
        </r>
      </text>
    </comment>
    <comment ref="E5" authorId="0" shapeId="0">
      <text>
        <r>
          <rPr>
            <b/>
            <sz val="9"/>
            <color indexed="81"/>
            <rFont val="돋움"/>
            <family val="3"/>
            <charset val="129"/>
          </rPr>
          <t>위원회</t>
        </r>
        <r>
          <rPr>
            <b/>
            <sz val="9"/>
            <color indexed="81"/>
            <rFont val="Tahoma"/>
            <family val="2"/>
          </rPr>
          <t xml:space="preserve"> </t>
        </r>
        <r>
          <rPr>
            <b/>
            <sz val="9"/>
            <color indexed="81"/>
            <rFont val="돋움"/>
            <family val="3"/>
            <charset val="129"/>
          </rPr>
          <t>설치</t>
        </r>
        <r>
          <rPr>
            <b/>
            <sz val="9"/>
            <color indexed="81"/>
            <rFont val="Tahoma"/>
            <family val="2"/>
          </rPr>
          <t xml:space="preserve"> </t>
        </r>
        <r>
          <rPr>
            <b/>
            <sz val="9"/>
            <color indexed="81"/>
            <rFont val="돋움"/>
            <family val="3"/>
            <charset val="129"/>
          </rPr>
          <t>근거가</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법률</t>
        </r>
        <r>
          <rPr>
            <b/>
            <sz val="9"/>
            <color indexed="81"/>
            <rFont val="Tahoma"/>
            <family val="2"/>
          </rPr>
          <t xml:space="preserve">, </t>
        </r>
        <r>
          <rPr>
            <b/>
            <sz val="9"/>
            <color indexed="81"/>
            <rFont val="돋움"/>
            <family val="3"/>
            <charset val="129"/>
          </rPr>
          <t>대통령령</t>
        </r>
        <r>
          <rPr>
            <b/>
            <sz val="9"/>
            <color indexed="81"/>
            <rFont val="Tahoma"/>
            <family val="2"/>
          </rPr>
          <t xml:space="preserve">, </t>
        </r>
        <r>
          <rPr>
            <b/>
            <sz val="9"/>
            <color indexed="81"/>
            <rFont val="돋움"/>
            <family val="3"/>
            <charset val="129"/>
          </rPr>
          <t>조례</t>
        </r>
        <r>
          <rPr>
            <b/>
            <sz val="9"/>
            <color indexed="81"/>
            <rFont val="Tahoma"/>
            <family val="2"/>
          </rPr>
          <t xml:space="preserve">, </t>
        </r>
        <r>
          <rPr>
            <b/>
            <sz val="9"/>
            <color indexed="81"/>
            <rFont val="돋움"/>
            <family val="3"/>
            <charset val="129"/>
          </rPr>
          <t>규칙</t>
        </r>
        <r>
          <rPr>
            <b/>
            <sz val="9"/>
            <color indexed="81"/>
            <rFont val="Tahoma"/>
            <family val="2"/>
          </rPr>
          <t xml:space="preserve">, </t>
        </r>
        <r>
          <rPr>
            <b/>
            <sz val="9"/>
            <color indexed="81"/>
            <rFont val="돋움"/>
            <family val="3"/>
            <charset val="129"/>
          </rPr>
          <t>훈령</t>
        </r>
        <r>
          <rPr>
            <b/>
            <sz val="9"/>
            <color indexed="81"/>
            <rFont val="Tahoma"/>
            <family val="2"/>
          </rPr>
          <t xml:space="preserve">, </t>
        </r>
        <r>
          <rPr>
            <b/>
            <sz val="9"/>
            <color indexed="81"/>
            <rFont val="돋움"/>
            <family val="3"/>
            <charset val="129"/>
          </rPr>
          <t>예규</t>
        </r>
        <r>
          <rPr>
            <b/>
            <sz val="9"/>
            <color indexed="81"/>
            <rFont val="Tahoma"/>
            <family val="2"/>
          </rPr>
          <t xml:space="preserve">, </t>
        </r>
        <r>
          <rPr>
            <b/>
            <sz val="9"/>
            <color indexed="81"/>
            <rFont val="돋움"/>
            <family val="3"/>
            <charset val="129"/>
          </rPr>
          <t>지침</t>
        </r>
        <r>
          <rPr>
            <b/>
            <sz val="9"/>
            <color indexed="81"/>
            <rFont val="Tahoma"/>
            <family val="2"/>
          </rPr>
          <t xml:space="preserve">, </t>
        </r>
        <r>
          <rPr>
            <b/>
            <sz val="9"/>
            <color indexed="81"/>
            <rFont val="돋움"/>
            <family val="3"/>
            <charset val="129"/>
          </rPr>
          <t>기타</t>
        </r>
        <r>
          <rPr>
            <b/>
            <sz val="9"/>
            <color indexed="81"/>
            <rFont val="Tahoma"/>
            <family val="2"/>
          </rPr>
          <t xml:space="preserve"> </t>
        </r>
        <r>
          <rPr>
            <b/>
            <sz val="9"/>
            <color indexed="81"/>
            <rFont val="돋움"/>
            <family val="3"/>
            <charset val="129"/>
          </rPr>
          <t>중</t>
        </r>
        <r>
          <rPr>
            <b/>
            <sz val="9"/>
            <color indexed="81"/>
            <rFont val="Tahoma"/>
            <family val="2"/>
          </rPr>
          <t xml:space="preserve"> </t>
        </r>
        <r>
          <rPr>
            <b/>
            <sz val="9"/>
            <color indexed="81"/>
            <rFont val="돋움"/>
            <family val="3"/>
            <charset val="129"/>
          </rPr>
          <t>가장</t>
        </r>
        <r>
          <rPr>
            <b/>
            <sz val="9"/>
            <color indexed="81"/>
            <rFont val="Tahoma"/>
            <family val="2"/>
          </rPr>
          <t xml:space="preserve"> </t>
        </r>
        <r>
          <rPr>
            <b/>
            <sz val="9"/>
            <color indexed="81"/>
            <rFont val="돋움"/>
            <family val="3"/>
            <charset val="129"/>
          </rPr>
          <t>최상위</t>
        </r>
        <r>
          <rPr>
            <b/>
            <sz val="9"/>
            <color indexed="81"/>
            <rFont val="Tahoma"/>
            <family val="2"/>
          </rPr>
          <t xml:space="preserve"> </t>
        </r>
        <r>
          <rPr>
            <b/>
            <sz val="9"/>
            <color indexed="81"/>
            <rFont val="돋움"/>
            <family val="3"/>
            <charset val="129"/>
          </rPr>
          <t>근거가</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법규등의</t>
        </r>
        <r>
          <rPr>
            <b/>
            <sz val="9"/>
            <color indexed="81"/>
            <rFont val="Tahoma"/>
            <family val="2"/>
          </rPr>
          <t xml:space="preserve"> </t>
        </r>
        <r>
          <rPr>
            <b/>
            <sz val="9"/>
            <color indexed="81"/>
            <rFont val="돋움"/>
            <family val="3"/>
            <charset val="129"/>
          </rPr>
          <t>구체적인</t>
        </r>
        <r>
          <rPr>
            <b/>
            <sz val="9"/>
            <color indexed="81"/>
            <rFont val="Tahoma"/>
            <family val="2"/>
          </rPr>
          <t xml:space="preserve"> </t>
        </r>
        <r>
          <rPr>
            <b/>
            <sz val="9"/>
            <color indexed="81"/>
            <rFont val="돋움"/>
            <family val="3"/>
            <charset val="129"/>
          </rPr>
          <t>명칭</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조항</t>
        </r>
        <r>
          <rPr>
            <b/>
            <sz val="9"/>
            <color indexed="81"/>
            <rFont val="Tahoma"/>
            <family val="2"/>
          </rPr>
          <t xml:space="preserve"> </t>
        </r>
        <r>
          <rPr>
            <b/>
            <sz val="9"/>
            <color indexed="81"/>
            <rFont val="돋움"/>
            <family val="3"/>
            <charset val="129"/>
          </rPr>
          <t>기재</t>
        </r>
        <r>
          <rPr>
            <b/>
            <sz val="9"/>
            <color indexed="81"/>
            <rFont val="Tahoma"/>
            <family val="2"/>
          </rPr>
          <t>(ex.~</t>
        </r>
        <r>
          <rPr>
            <b/>
            <sz val="9"/>
            <color indexed="81"/>
            <rFont val="돋움"/>
            <family val="3"/>
            <charset val="129"/>
          </rPr>
          <t>법률</t>
        </r>
        <r>
          <rPr>
            <b/>
            <sz val="9"/>
            <color indexed="81"/>
            <rFont val="Tahoma"/>
            <family val="2"/>
          </rPr>
          <t xml:space="preserve"> </t>
        </r>
        <r>
          <rPr>
            <b/>
            <sz val="9"/>
            <color indexed="81"/>
            <rFont val="돋움"/>
            <family val="3"/>
            <charset val="129"/>
          </rPr>
          <t>제</t>
        </r>
        <r>
          <rPr>
            <b/>
            <sz val="9"/>
            <color indexed="81"/>
            <rFont val="Tahoma"/>
            <family val="2"/>
          </rPr>
          <t>~</t>
        </r>
        <r>
          <rPr>
            <b/>
            <sz val="9"/>
            <color indexed="81"/>
            <rFont val="돋움"/>
            <family val="3"/>
            <charset val="129"/>
          </rPr>
          <t>조</t>
        </r>
        <r>
          <rPr>
            <b/>
            <sz val="9"/>
            <color indexed="81"/>
            <rFont val="Tahoma"/>
            <family val="2"/>
          </rPr>
          <t>, ~</t>
        </r>
        <r>
          <rPr>
            <b/>
            <sz val="9"/>
            <color indexed="81"/>
            <rFont val="돋움"/>
            <family val="3"/>
            <charset val="129"/>
          </rPr>
          <t>조례</t>
        </r>
        <r>
          <rPr>
            <b/>
            <sz val="9"/>
            <color indexed="81"/>
            <rFont val="Tahoma"/>
            <family val="2"/>
          </rPr>
          <t xml:space="preserve"> </t>
        </r>
        <r>
          <rPr>
            <b/>
            <sz val="9"/>
            <color indexed="81"/>
            <rFont val="돋움"/>
            <family val="3"/>
            <charset val="129"/>
          </rPr>
          <t>제</t>
        </r>
        <r>
          <rPr>
            <b/>
            <sz val="9"/>
            <color indexed="81"/>
            <rFont val="Tahoma"/>
            <family val="2"/>
          </rPr>
          <t>~</t>
        </r>
        <r>
          <rPr>
            <b/>
            <sz val="9"/>
            <color indexed="81"/>
            <rFont val="돋움"/>
            <family val="3"/>
            <charset val="129"/>
          </rPr>
          <t>조</t>
        </r>
        <r>
          <rPr>
            <b/>
            <sz val="9"/>
            <color indexed="81"/>
            <rFont val="Tahoma"/>
            <family val="2"/>
          </rPr>
          <t>)</t>
        </r>
        <r>
          <rPr>
            <sz val="9"/>
            <color indexed="81"/>
            <rFont val="Tahoma"/>
            <family val="2"/>
          </rPr>
          <t xml:space="preserve">
</t>
        </r>
      </text>
    </comment>
    <comment ref="F5" authorId="0" shapeId="0">
      <text>
        <r>
          <rPr>
            <b/>
            <sz val="9"/>
            <color indexed="81"/>
            <rFont val="돋움"/>
            <family val="3"/>
            <charset val="129"/>
          </rPr>
          <t>법령에서</t>
        </r>
        <r>
          <rPr>
            <b/>
            <sz val="9"/>
            <color indexed="81"/>
            <rFont val="Tahoma"/>
            <family val="2"/>
          </rPr>
          <t xml:space="preserve"> </t>
        </r>
        <r>
          <rPr>
            <b/>
            <sz val="9"/>
            <color indexed="81"/>
            <rFont val="돋움"/>
            <family val="3"/>
            <charset val="129"/>
          </rPr>
          <t>설치근거를</t>
        </r>
        <r>
          <rPr>
            <b/>
            <sz val="9"/>
            <color indexed="81"/>
            <rFont val="Tahoma"/>
            <family val="2"/>
          </rPr>
          <t xml:space="preserve"> </t>
        </r>
        <r>
          <rPr>
            <b/>
            <sz val="9"/>
            <color indexed="81"/>
            <rFont val="돋움"/>
            <family val="3"/>
            <charset val="129"/>
          </rPr>
          <t>두었는데</t>
        </r>
        <r>
          <rPr>
            <b/>
            <sz val="9"/>
            <color indexed="81"/>
            <rFont val="Tahoma"/>
            <family val="2"/>
          </rPr>
          <t xml:space="preserve"> </t>
        </r>
        <r>
          <rPr>
            <b/>
            <sz val="9"/>
            <color indexed="81"/>
            <rFont val="돋움"/>
            <family val="3"/>
            <charset val="129"/>
          </rPr>
          <t>조례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자치법규로</t>
        </r>
        <r>
          <rPr>
            <b/>
            <sz val="9"/>
            <color indexed="81"/>
            <rFont val="Tahoma"/>
            <family val="2"/>
          </rPr>
          <t xml:space="preserve"> </t>
        </r>
        <r>
          <rPr>
            <b/>
            <sz val="9"/>
            <color indexed="81"/>
            <rFont val="돋움"/>
            <family val="3"/>
            <charset val="129"/>
          </rPr>
          <t>또</t>
        </r>
        <r>
          <rPr>
            <b/>
            <sz val="9"/>
            <color indexed="81"/>
            <rFont val="Tahoma"/>
            <family val="2"/>
          </rPr>
          <t xml:space="preserve"> </t>
        </r>
        <r>
          <rPr>
            <b/>
            <sz val="9"/>
            <color indexed="81"/>
            <rFont val="돋움"/>
            <family val="3"/>
            <charset val="129"/>
          </rPr>
          <t>규정한</t>
        </r>
        <r>
          <rPr>
            <b/>
            <sz val="9"/>
            <color indexed="81"/>
            <rFont val="Tahoma"/>
            <family val="2"/>
          </rPr>
          <t xml:space="preserve"> </t>
        </r>
        <r>
          <rPr>
            <b/>
            <sz val="9"/>
            <color indexed="81"/>
            <rFont val="돋움"/>
            <family val="3"/>
            <charset val="129"/>
          </rPr>
          <t>경우</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자치법규명</t>
        </r>
        <r>
          <rPr>
            <b/>
            <sz val="9"/>
            <color indexed="81"/>
            <rFont val="Tahoma"/>
            <family val="2"/>
          </rPr>
          <t xml:space="preserve"> </t>
        </r>
        <r>
          <rPr>
            <b/>
            <sz val="9"/>
            <color indexed="81"/>
            <rFont val="돋움"/>
            <family val="3"/>
            <charset val="129"/>
          </rPr>
          <t>기재</t>
        </r>
        <r>
          <rPr>
            <b/>
            <sz val="9"/>
            <color indexed="81"/>
            <rFont val="Tahoma"/>
            <family val="2"/>
          </rPr>
          <t>(ex~</t>
        </r>
        <r>
          <rPr>
            <b/>
            <sz val="9"/>
            <color indexed="81"/>
            <rFont val="돋움"/>
            <family val="3"/>
            <charset val="129"/>
          </rPr>
          <t>조례</t>
        </r>
        <r>
          <rPr>
            <b/>
            <sz val="9"/>
            <color indexed="81"/>
            <rFont val="Tahoma"/>
            <family val="2"/>
          </rPr>
          <t xml:space="preserve"> </t>
        </r>
        <r>
          <rPr>
            <b/>
            <sz val="9"/>
            <color indexed="81"/>
            <rFont val="돋움"/>
            <family val="3"/>
            <charset val="129"/>
          </rPr>
          <t>제</t>
        </r>
        <r>
          <rPr>
            <b/>
            <sz val="9"/>
            <color indexed="81"/>
            <rFont val="Tahoma"/>
            <family val="2"/>
          </rPr>
          <t>~</t>
        </r>
        <r>
          <rPr>
            <b/>
            <sz val="9"/>
            <color indexed="81"/>
            <rFont val="돋움"/>
            <family val="3"/>
            <charset val="129"/>
          </rPr>
          <t>조</t>
        </r>
        <r>
          <rPr>
            <b/>
            <sz val="9"/>
            <color indexed="81"/>
            <rFont val="Tahoma"/>
            <family val="2"/>
          </rPr>
          <t>)</t>
        </r>
        <r>
          <rPr>
            <sz val="9"/>
            <color indexed="81"/>
            <rFont val="Tahoma"/>
            <family val="2"/>
          </rPr>
          <t xml:space="preserve">
</t>
        </r>
      </text>
    </comment>
    <comment ref="J6" authorId="0" shapeId="0">
      <text>
        <r>
          <rPr>
            <b/>
            <sz val="9"/>
            <color indexed="81"/>
            <rFont val="돋움"/>
            <family val="3"/>
            <charset val="129"/>
          </rPr>
          <t>법령에서</t>
        </r>
        <r>
          <rPr>
            <b/>
            <sz val="9"/>
            <color indexed="81"/>
            <rFont val="Tahoma"/>
            <family val="2"/>
          </rPr>
          <t xml:space="preserve"> </t>
        </r>
        <r>
          <rPr>
            <b/>
            <sz val="9"/>
            <color indexed="81"/>
            <rFont val="돋움"/>
            <family val="3"/>
            <charset val="129"/>
          </rPr>
          <t>조례로</t>
        </r>
        <r>
          <rPr>
            <b/>
            <sz val="9"/>
            <color indexed="81"/>
            <rFont val="Tahoma"/>
            <family val="2"/>
          </rPr>
          <t xml:space="preserve"> </t>
        </r>
        <r>
          <rPr>
            <b/>
            <sz val="9"/>
            <color indexed="81"/>
            <rFont val="돋움"/>
            <family val="3"/>
            <charset val="129"/>
          </rPr>
          <t>위임하는</t>
        </r>
        <r>
          <rPr>
            <b/>
            <sz val="9"/>
            <color indexed="81"/>
            <rFont val="Tahoma"/>
            <family val="2"/>
          </rPr>
          <t xml:space="preserve"> </t>
        </r>
        <r>
          <rPr>
            <b/>
            <sz val="9"/>
            <color indexed="81"/>
            <rFont val="돋움"/>
            <family val="3"/>
            <charset val="129"/>
          </rPr>
          <t>규정이</t>
        </r>
        <r>
          <rPr>
            <b/>
            <sz val="9"/>
            <color indexed="81"/>
            <rFont val="Tahoma"/>
            <family val="2"/>
          </rPr>
          <t xml:space="preserve"> </t>
        </r>
        <r>
          <rPr>
            <b/>
            <sz val="9"/>
            <color indexed="81"/>
            <rFont val="돋움"/>
            <family val="3"/>
            <charset val="129"/>
          </rPr>
          <t>명시되어</t>
        </r>
        <r>
          <rPr>
            <b/>
            <sz val="9"/>
            <color indexed="81"/>
            <rFont val="Tahoma"/>
            <family val="2"/>
          </rPr>
          <t xml:space="preserve"> </t>
        </r>
        <r>
          <rPr>
            <b/>
            <sz val="9"/>
            <color indexed="81"/>
            <rFont val="돋움"/>
            <family val="3"/>
            <charset val="129"/>
          </rPr>
          <t>있는</t>
        </r>
        <r>
          <rPr>
            <b/>
            <sz val="9"/>
            <color indexed="81"/>
            <rFont val="Tahoma"/>
            <family val="2"/>
          </rPr>
          <t xml:space="preserve"> </t>
        </r>
        <r>
          <rPr>
            <b/>
            <sz val="9"/>
            <color indexed="81"/>
            <rFont val="돋움"/>
            <family val="3"/>
            <charset val="129"/>
          </rPr>
          <t>경우</t>
        </r>
      </text>
    </comment>
    <comment ref="K6" authorId="0" shapeId="0">
      <text>
        <r>
          <rPr>
            <b/>
            <sz val="9"/>
            <color indexed="81"/>
            <rFont val="돋움"/>
            <family val="3"/>
            <charset val="129"/>
          </rPr>
          <t>법령에서</t>
        </r>
        <r>
          <rPr>
            <b/>
            <sz val="9"/>
            <color indexed="81"/>
            <rFont val="Tahoma"/>
            <family val="2"/>
          </rPr>
          <t xml:space="preserve"> </t>
        </r>
        <r>
          <rPr>
            <b/>
            <sz val="9"/>
            <color indexed="81"/>
            <rFont val="돋움"/>
            <family val="3"/>
            <charset val="129"/>
          </rPr>
          <t>조례로</t>
        </r>
        <r>
          <rPr>
            <b/>
            <sz val="9"/>
            <color indexed="81"/>
            <rFont val="Tahoma"/>
            <family val="2"/>
          </rPr>
          <t xml:space="preserve"> </t>
        </r>
        <r>
          <rPr>
            <b/>
            <sz val="9"/>
            <color indexed="81"/>
            <rFont val="돋움"/>
            <family val="3"/>
            <charset val="129"/>
          </rPr>
          <t>위임하는</t>
        </r>
        <r>
          <rPr>
            <b/>
            <sz val="9"/>
            <color indexed="81"/>
            <rFont val="Tahoma"/>
            <family val="2"/>
          </rPr>
          <t xml:space="preserve"> </t>
        </r>
        <r>
          <rPr>
            <b/>
            <sz val="9"/>
            <color indexed="81"/>
            <rFont val="돋움"/>
            <family val="3"/>
            <charset val="129"/>
          </rPr>
          <t>규정이</t>
        </r>
        <r>
          <rPr>
            <b/>
            <sz val="9"/>
            <color indexed="81"/>
            <rFont val="Tahoma"/>
            <family val="2"/>
          </rPr>
          <t xml:space="preserve"> </t>
        </r>
        <r>
          <rPr>
            <b/>
            <sz val="9"/>
            <color indexed="81"/>
            <rFont val="돋움"/>
            <family val="3"/>
            <charset val="129"/>
          </rPr>
          <t>명시되지</t>
        </r>
        <r>
          <rPr>
            <b/>
            <sz val="9"/>
            <color indexed="81"/>
            <rFont val="Tahoma"/>
            <family val="2"/>
          </rPr>
          <t xml:space="preserve"> </t>
        </r>
        <r>
          <rPr>
            <b/>
            <sz val="9"/>
            <color indexed="81"/>
            <rFont val="돋움"/>
            <family val="3"/>
            <charset val="129"/>
          </rPr>
          <t>않은</t>
        </r>
        <r>
          <rPr>
            <b/>
            <sz val="9"/>
            <color indexed="81"/>
            <rFont val="Tahoma"/>
            <family val="2"/>
          </rPr>
          <t xml:space="preserve"> </t>
        </r>
        <r>
          <rPr>
            <b/>
            <sz val="9"/>
            <color indexed="81"/>
            <rFont val="돋움"/>
            <family val="3"/>
            <charset val="129"/>
          </rPr>
          <t>경우</t>
        </r>
        <r>
          <rPr>
            <sz val="9"/>
            <color indexed="81"/>
            <rFont val="Tahoma"/>
            <family val="2"/>
          </rPr>
          <t xml:space="preserve">
</t>
        </r>
      </text>
    </comment>
    <comment ref="M6" authorId="0" shapeId="0">
      <text>
        <r>
          <rPr>
            <b/>
            <sz val="9"/>
            <color indexed="81"/>
            <rFont val="돋움"/>
            <family val="3"/>
            <charset val="129"/>
          </rPr>
          <t>법령에</t>
        </r>
        <r>
          <rPr>
            <b/>
            <sz val="9"/>
            <color indexed="81"/>
            <rFont val="Tahoma"/>
            <family val="2"/>
          </rPr>
          <t xml:space="preserve"> </t>
        </r>
        <r>
          <rPr>
            <b/>
            <sz val="9"/>
            <color indexed="81"/>
            <rFont val="돋움"/>
            <family val="3"/>
            <charset val="129"/>
          </rPr>
          <t>위원회</t>
        </r>
        <r>
          <rPr>
            <b/>
            <sz val="9"/>
            <color indexed="81"/>
            <rFont val="Tahoma"/>
            <family val="2"/>
          </rPr>
          <t xml:space="preserve"> </t>
        </r>
        <r>
          <rPr>
            <b/>
            <sz val="9"/>
            <color indexed="81"/>
            <rFont val="돋움"/>
            <family val="3"/>
            <charset val="129"/>
          </rPr>
          <t>설치근거만</t>
        </r>
        <r>
          <rPr>
            <b/>
            <sz val="9"/>
            <color indexed="81"/>
            <rFont val="Tahoma"/>
            <family val="2"/>
          </rPr>
          <t xml:space="preserve"> </t>
        </r>
        <r>
          <rPr>
            <b/>
            <sz val="9"/>
            <color indexed="81"/>
            <rFont val="돋움"/>
            <family val="3"/>
            <charset val="129"/>
          </rPr>
          <t>두고</t>
        </r>
        <r>
          <rPr>
            <b/>
            <sz val="9"/>
            <color indexed="81"/>
            <rFont val="Tahoma"/>
            <family val="2"/>
          </rPr>
          <t xml:space="preserve"> </t>
        </r>
        <r>
          <rPr>
            <b/>
            <u/>
            <sz val="9"/>
            <color indexed="81"/>
            <rFont val="돋움"/>
            <family val="3"/>
            <charset val="129"/>
          </rPr>
          <t>위원수</t>
        </r>
        <r>
          <rPr>
            <b/>
            <u/>
            <sz val="9"/>
            <color indexed="81"/>
            <rFont val="Tahoma"/>
            <family val="2"/>
          </rPr>
          <t xml:space="preserve">, </t>
        </r>
        <r>
          <rPr>
            <b/>
            <u/>
            <sz val="9"/>
            <color indexed="81"/>
            <rFont val="돋움"/>
            <family val="3"/>
            <charset val="129"/>
          </rPr>
          <t>자격</t>
        </r>
        <r>
          <rPr>
            <b/>
            <u/>
            <sz val="9"/>
            <color indexed="81"/>
            <rFont val="Tahoma"/>
            <family val="2"/>
          </rPr>
          <t xml:space="preserve">, </t>
        </r>
        <r>
          <rPr>
            <b/>
            <u/>
            <sz val="9"/>
            <color indexed="81"/>
            <rFont val="돋움"/>
            <family val="3"/>
            <charset val="129"/>
          </rPr>
          <t>임기</t>
        </r>
        <r>
          <rPr>
            <b/>
            <u/>
            <sz val="9"/>
            <color indexed="81"/>
            <rFont val="Tahoma"/>
            <family val="2"/>
          </rPr>
          <t xml:space="preserve">, </t>
        </r>
        <r>
          <rPr>
            <b/>
            <u/>
            <sz val="9"/>
            <color indexed="81"/>
            <rFont val="돋움"/>
            <family val="3"/>
            <charset val="129"/>
          </rPr>
          <t>기능</t>
        </r>
        <r>
          <rPr>
            <b/>
            <u/>
            <sz val="9"/>
            <color indexed="81"/>
            <rFont val="Tahoma"/>
            <family val="2"/>
          </rPr>
          <t xml:space="preserve"> </t>
        </r>
        <r>
          <rPr>
            <b/>
            <u/>
            <sz val="9"/>
            <color indexed="81"/>
            <rFont val="돋움"/>
            <family val="3"/>
            <charset val="129"/>
          </rPr>
          <t>등을</t>
        </r>
        <r>
          <rPr>
            <b/>
            <u/>
            <sz val="9"/>
            <color indexed="81"/>
            <rFont val="Tahoma"/>
            <family val="2"/>
          </rPr>
          <t xml:space="preserve"> </t>
        </r>
        <r>
          <rPr>
            <b/>
            <u/>
            <sz val="9"/>
            <color indexed="81"/>
            <rFont val="돋움"/>
            <family val="3"/>
            <charset val="129"/>
          </rPr>
          <t>모두</t>
        </r>
        <r>
          <rPr>
            <b/>
            <u/>
            <sz val="9"/>
            <color indexed="81"/>
            <rFont val="Tahoma"/>
            <family val="2"/>
          </rPr>
          <t xml:space="preserve"> </t>
        </r>
        <r>
          <rPr>
            <b/>
            <u/>
            <sz val="9"/>
            <color indexed="81"/>
            <rFont val="돋움"/>
            <family val="3"/>
            <charset val="129"/>
          </rPr>
          <t>조례로</t>
        </r>
        <r>
          <rPr>
            <b/>
            <sz val="9"/>
            <color indexed="81"/>
            <rFont val="Tahoma"/>
            <family val="2"/>
          </rPr>
          <t xml:space="preserve"> </t>
        </r>
        <r>
          <rPr>
            <b/>
            <sz val="9"/>
            <color indexed="81"/>
            <rFont val="돋움"/>
            <family val="3"/>
            <charset val="129"/>
          </rPr>
          <t>위임한</t>
        </r>
        <r>
          <rPr>
            <b/>
            <sz val="9"/>
            <color indexed="81"/>
            <rFont val="Tahoma"/>
            <family val="2"/>
          </rPr>
          <t xml:space="preserve"> </t>
        </r>
        <r>
          <rPr>
            <b/>
            <sz val="9"/>
            <color indexed="81"/>
            <rFont val="돋움"/>
            <family val="3"/>
            <charset val="129"/>
          </rPr>
          <t>경우</t>
        </r>
        <r>
          <rPr>
            <sz val="9"/>
            <color indexed="81"/>
            <rFont val="Tahoma"/>
            <family val="2"/>
          </rPr>
          <t xml:space="preserve">
</t>
        </r>
      </text>
    </comment>
    <comment ref="N6" authorId="0" shapeId="0">
      <text>
        <r>
          <rPr>
            <b/>
            <u/>
            <sz val="9"/>
            <color indexed="81"/>
            <rFont val="돋움"/>
            <family val="3"/>
            <charset val="129"/>
          </rPr>
          <t>위원</t>
        </r>
        <r>
          <rPr>
            <b/>
            <u/>
            <sz val="9"/>
            <color indexed="81"/>
            <rFont val="Tahoma"/>
            <family val="2"/>
          </rPr>
          <t xml:space="preserve"> </t>
        </r>
        <r>
          <rPr>
            <b/>
            <u/>
            <sz val="9"/>
            <color indexed="81"/>
            <rFont val="돋움"/>
            <family val="3"/>
            <charset val="129"/>
          </rPr>
          <t>임기</t>
        </r>
        <r>
          <rPr>
            <b/>
            <u/>
            <sz val="9"/>
            <color indexed="81"/>
            <rFont val="Tahoma"/>
            <family val="2"/>
          </rPr>
          <t>·</t>
        </r>
        <r>
          <rPr>
            <b/>
            <u/>
            <sz val="9"/>
            <color indexed="81"/>
            <rFont val="돋움"/>
            <family val="3"/>
            <charset val="129"/>
          </rPr>
          <t>자격</t>
        </r>
        <r>
          <rPr>
            <b/>
            <u/>
            <sz val="9"/>
            <color indexed="81"/>
            <rFont val="Tahoma"/>
            <family val="2"/>
          </rPr>
          <t xml:space="preserve"> </t>
        </r>
        <r>
          <rPr>
            <b/>
            <u/>
            <sz val="9"/>
            <color indexed="81"/>
            <rFont val="돋움"/>
            <family val="3"/>
            <charset val="129"/>
          </rPr>
          <t>등</t>
        </r>
        <r>
          <rPr>
            <b/>
            <u/>
            <sz val="9"/>
            <color indexed="81"/>
            <rFont val="Tahoma"/>
            <family val="2"/>
          </rPr>
          <t xml:space="preserve"> </t>
        </r>
        <r>
          <rPr>
            <b/>
            <u/>
            <sz val="9"/>
            <color indexed="81"/>
            <rFont val="돋움"/>
            <family val="3"/>
            <charset val="129"/>
          </rPr>
          <t>위원관련사항</t>
        </r>
        <r>
          <rPr>
            <b/>
            <u/>
            <sz val="9"/>
            <color indexed="81"/>
            <rFont val="Tahoma"/>
            <family val="2"/>
          </rPr>
          <t xml:space="preserve"> </t>
        </r>
        <r>
          <rPr>
            <b/>
            <u/>
            <sz val="9"/>
            <color indexed="81"/>
            <rFont val="돋움"/>
            <family val="3"/>
            <charset val="129"/>
          </rPr>
          <t>일부만</t>
        </r>
        <r>
          <rPr>
            <b/>
            <u/>
            <sz val="9"/>
            <color indexed="81"/>
            <rFont val="Tahoma"/>
            <family val="2"/>
          </rPr>
          <t xml:space="preserve"> </t>
        </r>
        <r>
          <rPr>
            <b/>
            <u/>
            <sz val="9"/>
            <color indexed="81"/>
            <rFont val="돋움"/>
            <family val="3"/>
            <charset val="129"/>
          </rPr>
          <t>위임</t>
        </r>
        <r>
          <rPr>
            <b/>
            <sz val="9"/>
            <color indexed="81"/>
            <rFont val="돋움"/>
            <family val="3"/>
            <charset val="129"/>
          </rPr>
          <t>한</t>
        </r>
        <r>
          <rPr>
            <b/>
            <sz val="9"/>
            <color indexed="81"/>
            <rFont val="Tahoma"/>
            <family val="2"/>
          </rPr>
          <t xml:space="preserve"> </t>
        </r>
        <r>
          <rPr>
            <b/>
            <sz val="9"/>
            <color indexed="81"/>
            <rFont val="돋움"/>
            <family val="3"/>
            <charset val="129"/>
          </rPr>
          <t>경우</t>
        </r>
        <r>
          <rPr>
            <b/>
            <sz val="9"/>
            <color indexed="81"/>
            <rFont val="Tahoma"/>
            <family val="2"/>
          </rPr>
          <t xml:space="preserve"> </t>
        </r>
        <r>
          <rPr>
            <sz val="9"/>
            <color indexed="81"/>
            <rFont val="Tahoma"/>
            <family val="2"/>
          </rPr>
          <t xml:space="preserve">
</t>
        </r>
      </text>
    </comment>
    <comment ref="O6" authorId="0" shapeId="0">
      <text>
        <r>
          <rPr>
            <b/>
            <u/>
            <sz val="9"/>
            <color indexed="81"/>
            <rFont val="돋움"/>
            <family val="3"/>
            <charset val="129"/>
          </rPr>
          <t>위원회</t>
        </r>
        <r>
          <rPr>
            <b/>
            <u/>
            <sz val="9"/>
            <color indexed="81"/>
            <rFont val="Tahoma"/>
            <family val="2"/>
          </rPr>
          <t xml:space="preserve"> </t>
        </r>
        <r>
          <rPr>
            <b/>
            <u/>
            <sz val="9"/>
            <color indexed="81"/>
            <rFont val="돋움"/>
            <family val="3"/>
            <charset val="129"/>
          </rPr>
          <t>기능</t>
        </r>
        <r>
          <rPr>
            <b/>
            <u/>
            <sz val="9"/>
            <color indexed="81"/>
            <rFont val="Tahoma"/>
            <family val="2"/>
          </rPr>
          <t>·</t>
        </r>
        <r>
          <rPr>
            <b/>
            <u/>
            <sz val="9"/>
            <color indexed="81"/>
            <rFont val="돋움"/>
            <family val="3"/>
            <charset val="129"/>
          </rPr>
          <t>기타</t>
        </r>
        <r>
          <rPr>
            <b/>
            <u/>
            <sz val="9"/>
            <color indexed="81"/>
            <rFont val="Tahoma"/>
            <family val="2"/>
          </rPr>
          <t xml:space="preserve"> </t>
        </r>
        <r>
          <rPr>
            <b/>
            <u/>
            <sz val="9"/>
            <color indexed="81"/>
            <rFont val="돋움"/>
            <family val="3"/>
            <charset val="129"/>
          </rPr>
          <t>사항</t>
        </r>
        <r>
          <rPr>
            <b/>
            <u/>
            <sz val="9"/>
            <color indexed="81"/>
            <rFont val="Tahoma"/>
            <family val="2"/>
          </rPr>
          <t xml:space="preserve"> </t>
        </r>
        <r>
          <rPr>
            <b/>
            <u/>
            <sz val="9"/>
            <color indexed="81"/>
            <rFont val="돋움"/>
            <family val="3"/>
            <charset val="129"/>
          </rPr>
          <t>일부만</t>
        </r>
        <r>
          <rPr>
            <b/>
            <u/>
            <sz val="9"/>
            <color indexed="81"/>
            <rFont val="Tahoma"/>
            <family val="2"/>
          </rPr>
          <t xml:space="preserve"> </t>
        </r>
        <r>
          <rPr>
            <b/>
            <u/>
            <sz val="9"/>
            <color indexed="81"/>
            <rFont val="돋움"/>
            <family val="3"/>
            <charset val="129"/>
          </rPr>
          <t>위임</t>
        </r>
        <r>
          <rPr>
            <b/>
            <sz val="9"/>
            <color indexed="81"/>
            <rFont val="돋움"/>
            <family val="3"/>
            <charset val="129"/>
          </rPr>
          <t>한</t>
        </r>
        <r>
          <rPr>
            <b/>
            <sz val="9"/>
            <color indexed="81"/>
            <rFont val="Tahoma"/>
            <family val="2"/>
          </rPr>
          <t xml:space="preserve"> </t>
        </r>
        <r>
          <rPr>
            <b/>
            <sz val="9"/>
            <color indexed="81"/>
            <rFont val="돋움"/>
            <family val="3"/>
            <charset val="129"/>
          </rPr>
          <t>경우</t>
        </r>
        <r>
          <rPr>
            <sz val="9"/>
            <color indexed="81"/>
            <rFont val="Tahoma"/>
            <family val="2"/>
          </rPr>
          <t xml:space="preserve">
</t>
        </r>
      </text>
    </comment>
    <comment ref="AO6" authorId="0" shapeId="0">
      <text>
        <r>
          <rPr>
            <b/>
            <sz val="9"/>
            <color indexed="81"/>
            <rFont val="돋움"/>
            <family val="3"/>
            <charset val="129"/>
          </rPr>
          <t>시장</t>
        </r>
        <r>
          <rPr>
            <b/>
            <sz val="9"/>
            <color indexed="81"/>
            <rFont val="Tahoma"/>
            <family val="2"/>
          </rPr>
          <t xml:space="preserve">, </t>
        </r>
        <r>
          <rPr>
            <b/>
            <sz val="9"/>
            <color indexed="81"/>
            <rFont val="돋움"/>
            <family val="3"/>
            <charset val="129"/>
          </rPr>
          <t>부시장</t>
        </r>
        <r>
          <rPr>
            <b/>
            <sz val="9"/>
            <color indexed="81"/>
            <rFont val="Tahoma"/>
            <family val="2"/>
          </rPr>
          <t xml:space="preserve">, </t>
        </r>
        <r>
          <rPr>
            <b/>
            <sz val="9"/>
            <color indexed="81"/>
            <rFont val="돋움"/>
            <family val="3"/>
            <charset val="129"/>
          </rPr>
          <t>국장</t>
        </r>
        <r>
          <rPr>
            <b/>
            <sz val="9"/>
            <color indexed="81"/>
            <rFont val="Tahoma"/>
            <family val="2"/>
          </rPr>
          <t xml:space="preserve">, </t>
        </r>
        <r>
          <rPr>
            <b/>
            <sz val="9"/>
            <color indexed="81"/>
            <rFont val="돋움"/>
            <family val="3"/>
            <charset val="129"/>
          </rPr>
          <t>외부인사</t>
        </r>
        <r>
          <rPr>
            <b/>
            <sz val="9"/>
            <color indexed="81"/>
            <rFont val="Tahoma"/>
            <family val="2"/>
          </rPr>
          <t xml:space="preserve"> </t>
        </r>
        <r>
          <rPr>
            <b/>
            <sz val="9"/>
            <color indexed="81"/>
            <rFont val="돋움"/>
            <family val="3"/>
            <charset val="129"/>
          </rPr>
          <t>중</t>
        </r>
        <r>
          <rPr>
            <b/>
            <sz val="9"/>
            <color indexed="81"/>
            <rFont val="Tahoma"/>
            <family val="2"/>
          </rPr>
          <t xml:space="preserve"> </t>
        </r>
        <r>
          <rPr>
            <b/>
            <sz val="9"/>
            <color indexed="81"/>
            <rFont val="돋움"/>
            <family val="3"/>
            <charset val="129"/>
          </rPr>
          <t>택일</t>
        </r>
        <r>
          <rPr>
            <sz val="9"/>
            <color indexed="81"/>
            <rFont val="Tahoma"/>
            <family val="2"/>
          </rPr>
          <t xml:space="preserve">
</t>
        </r>
      </text>
    </comment>
    <comment ref="AZ6" authorId="0" shapeId="0">
      <text>
        <r>
          <rPr>
            <sz val="9"/>
            <color indexed="81"/>
            <rFont val="돋움"/>
            <family val="3"/>
            <charset val="129"/>
          </rPr>
          <t>숫자만기재</t>
        </r>
        <r>
          <rPr>
            <sz val="9"/>
            <color indexed="81"/>
            <rFont val="Tahoma"/>
            <family val="2"/>
          </rPr>
          <t xml:space="preserve">
</t>
        </r>
      </text>
    </comment>
    <comment ref="CV6" authorId="0" shapeId="0">
      <text>
        <r>
          <rPr>
            <b/>
            <sz val="9"/>
            <color indexed="81"/>
            <rFont val="Tahoma"/>
            <family val="2"/>
          </rPr>
          <t xml:space="preserve">- </t>
        </r>
        <r>
          <rPr>
            <b/>
            <sz val="9"/>
            <color indexed="81"/>
            <rFont val="돋움"/>
            <family val="3"/>
            <charset val="129"/>
          </rPr>
          <t>위원회를</t>
        </r>
        <r>
          <rPr>
            <b/>
            <sz val="9"/>
            <color indexed="81"/>
            <rFont val="Tahoma"/>
            <family val="2"/>
          </rPr>
          <t xml:space="preserve"> </t>
        </r>
        <r>
          <rPr>
            <b/>
            <sz val="9"/>
            <color indexed="81"/>
            <rFont val="돋움"/>
            <family val="3"/>
            <charset val="129"/>
          </rPr>
          <t>설치할</t>
        </r>
        <r>
          <rPr>
            <b/>
            <sz val="9"/>
            <color indexed="81"/>
            <rFont val="Tahoma"/>
            <family val="2"/>
          </rPr>
          <t xml:space="preserve"> </t>
        </r>
        <r>
          <rPr>
            <b/>
            <sz val="9"/>
            <color indexed="81"/>
            <rFont val="돋움"/>
            <family val="3"/>
            <charset val="129"/>
          </rPr>
          <t>때에</t>
        </r>
        <r>
          <rPr>
            <b/>
            <sz val="9"/>
            <color indexed="81"/>
            <rFont val="Tahoma"/>
            <family val="2"/>
          </rPr>
          <t xml:space="preserve"> </t>
        </r>
        <r>
          <rPr>
            <b/>
            <sz val="9"/>
            <color indexed="81"/>
            <rFont val="돋움"/>
            <family val="3"/>
            <charset val="129"/>
          </rPr>
          <t>계속</t>
        </r>
        <r>
          <rPr>
            <b/>
            <sz val="9"/>
            <color indexed="81"/>
            <rFont val="Tahoma"/>
            <family val="2"/>
          </rPr>
          <t xml:space="preserve"> </t>
        </r>
        <r>
          <rPr>
            <b/>
            <sz val="9"/>
            <color indexed="81"/>
            <rFont val="돋움"/>
            <family val="3"/>
            <charset val="129"/>
          </rPr>
          <t>존속시켜야</t>
        </r>
        <r>
          <rPr>
            <b/>
            <sz val="9"/>
            <color indexed="81"/>
            <rFont val="Tahoma"/>
            <family val="2"/>
          </rPr>
          <t xml:space="preserve"> </t>
        </r>
        <r>
          <rPr>
            <b/>
            <sz val="9"/>
            <color indexed="81"/>
            <rFont val="돋움"/>
            <family val="3"/>
            <charset val="129"/>
          </rPr>
          <t>할</t>
        </r>
        <r>
          <rPr>
            <b/>
            <sz val="9"/>
            <color indexed="81"/>
            <rFont val="Tahoma"/>
            <family val="2"/>
          </rPr>
          <t xml:space="preserve"> </t>
        </r>
        <r>
          <rPr>
            <b/>
            <sz val="9"/>
            <color indexed="81"/>
            <rFont val="돋움"/>
            <family val="3"/>
            <charset val="129"/>
          </rPr>
          <t>명백한</t>
        </r>
        <r>
          <rPr>
            <b/>
            <sz val="9"/>
            <color indexed="81"/>
            <rFont val="Tahoma"/>
            <family val="2"/>
          </rPr>
          <t xml:space="preserve"> </t>
        </r>
        <r>
          <rPr>
            <b/>
            <sz val="9"/>
            <color indexed="81"/>
            <rFont val="돋움"/>
            <family val="3"/>
            <charset val="129"/>
          </rPr>
          <t>사유가</t>
        </r>
        <r>
          <rPr>
            <b/>
            <sz val="9"/>
            <color indexed="81"/>
            <rFont val="Tahoma"/>
            <family val="2"/>
          </rPr>
          <t xml:space="preserve"> </t>
        </r>
        <r>
          <rPr>
            <b/>
            <sz val="9"/>
            <color indexed="81"/>
            <rFont val="돋움"/>
            <family val="3"/>
            <charset val="129"/>
          </rPr>
          <t>없는</t>
        </r>
        <r>
          <rPr>
            <b/>
            <sz val="9"/>
            <color indexed="81"/>
            <rFont val="Tahoma"/>
            <family val="2"/>
          </rPr>
          <t xml:space="preserve"> </t>
        </r>
        <r>
          <rPr>
            <b/>
            <sz val="9"/>
            <color indexed="81"/>
            <rFont val="돋움"/>
            <family val="3"/>
            <charset val="129"/>
          </rPr>
          <t>경우에는</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위원회의</t>
        </r>
        <r>
          <rPr>
            <b/>
            <sz val="9"/>
            <color indexed="81"/>
            <rFont val="Tahoma"/>
            <family val="2"/>
          </rPr>
          <t xml:space="preserve"> </t>
        </r>
        <r>
          <rPr>
            <b/>
            <sz val="9"/>
            <color indexed="81"/>
            <rFont val="돋움"/>
            <family val="3"/>
            <charset val="129"/>
          </rPr>
          <t>존속기한을</t>
        </r>
        <r>
          <rPr>
            <b/>
            <sz val="9"/>
            <color indexed="81"/>
            <rFont val="Tahoma"/>
            <family val="2"/>
          </rPr>
          <t xml:space="preserve"> </t>
        </r>
        <r>
          <rPr>
            <b/>
            <sz val="9"/>
            <color indexed="81"/>
            <rFont val="돋움"/>
            <family val="3"/>
            <charset val="129"/>
          </rPr>
          <t>조례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관계규정에</t>
        </r>
        <r>
          <rPr>
            <b/>
            <sz val="9"/>
            <color indexed="81"/>
            <rFont val="Tahoma"/>
            <family val="2"/>
          </rPr>
          <t xml:space="preserve"> </t>
        </r>
        <r>
          <rPr>
            <b/>
            <sz val="9"/>
            <color indexed="81"/>
            <rFont val="돋움"/>
            <family val="3"/>
            <charset val="129"/>
          </rPr>
          <t>명시하도록</t>
        </r>
        <r>
          <rPr>
            <b/>
            <sz val="9"/>
            <color indexed="81"/>
            <rFont val="Tahoma"/>
            <family val="2"/>
          </rPr>
          <t xml:space="preserve"> </t>
        </r>
        <r>
          <rPr>
            <b/>
            <sz val="9"/>
            <color indexed="81"/>
            <rFont val="돋움"/>
            <family val="3"/>
            <charset val="129"/>
          </rPr>
          <t>규정</t>
        </r>
        <r>
          <rPr>
            <b/>
            <sz val="9"/>
            <color indexed="81"/>
            <rFont val="Tahoma"/>
            <family val="2"/>
          </rPr>
          <t>(5</t>
        </r>
        <r>
          <rPr>
            <b/>
            <sz val="9"/>
            <color indexed="81"/>
            <rFont val="돋움"/>
            <family val="3"/>
            <charset val="129"/>
          </rPr>
          <t>년의</t>
        </r>
        <r>
          <rPr>
            <b/>
            <sz val="9"/>
            <color indexed="81"/>
            <rFont val="Tahoma"/>
            <family val="2"/>
          </rPr>
          <t xml:space="preserve"> </t>
        </r>
        <r>
          <rPr>
            <b/>
            <sz val="9"/>
            <color indexed="81"/>
            <rFont val="돋움"/>
            <family val="3"/>
            <charset val="129"/>
          </rPr>
          <t>범위내에서</t>
        </r>
        <r>
          <rPr>
            <b/>
            <sz val="9"/>
            <color indexed="81"/>
            <rFont val="Tahoma"/>
            <family val="2"/>
          </rPr>
          <t xml:space="preserve"> </t>
        </r>
        <r>
          <rPr>
            <b/>
            <sz val="9"/>
            <color indexed="81"/>
            <rFont val="돋움"/>
            <family val="3"/>
            <charset val="129"/>
          </rPr>
          <t>위원회의</t>
        </r>
        <r>
          <rPr>
            <b/>
            <sz val="9"/>
            <color indexed="81"/>
            <rFont val="Tahoma"/>
            <family val="2"/>
          </rPr>
          <t xml:space="preserve"> </t>
        </r>
        <r>
          <rPr>
            <b/>
            <sz val="9"/>
            <color indexed="81"/>
            <rFont val="돋움"/>
            <family val="3"/>
            <charset val="129"/>
          </rPr>
          <t>목적을</t>
        </r>
        <r>
          <rPr>
            <b/>
            <sz val="9"/>
            <color indexed="81"/>
            <rFont val="Tahoma"/>
            <family val="2"/>
          </rPr>
          <t xml:space="preserve"> </t>
        </r>
        <r>
          <rPr>
            <b/>
            <sz val="9"/>
            <color indexed="81"/>
            <rFont val="돋움"/>
            <family val="3"/>
            <charset val="129"/>
          </rPr>
          <t>달성하는</t>
        </r>
        <r>
          <rPr>
            <b/>
            <sz val="9"/>
            <color indexed="81"/>
            <rFont val="Tahoma"/>
            <family val="2"/>
          </rPr>
          <t xml:space="preserve"> </t>
        </r>
        <r>
          <rPr>
            <b/>
            <sz val="9"/>
            <color indexed="81"/>
            <rFont val="돋움"/>
            <family val="3"/>
            <charset val="129"/>
          </rPr>
          <t>데</t>
        </r>
        <r>
          <rPr>
            <b/>
            <sz val="9"/>
            <color indexed="81"/>
            <rFont val="Tahoma"/>
            <family val="2"/>
          </rPr>
          <t xml:space="preserve"> </t>
        </r>
        <r>
          <rPr>
            <b/>
            <sz val="9"/>
            <color indexed="81"/>
            <rFont val="돋움"/>
            <family val="3"/>
            <charset val="129"/>
          </rPr>
          <t>필요한</t>
        </r>
        <r>
          <rPr>
            <b/>
            <sz val="9"/>
            <color indexed="81"/>
            <rFont val="Tahoma"/>
            <family val="2"/>
          </rPr>
          <t xml:space="preserve"> </t>
        </r>
        <r>
          <rPr>
            <b/>
            <sz val="9"/>
            <color indexed="81"/>
            <rFont val="돋움"/>
            <family val="3"/>
            <charset val="129"/>
          </rPr>
          <t>최소한의</t>
        </r>
        <r>
          <rPr>
            <b/>
            <sz val="9"/>
            <color indexed="81"/>
            <rFont val="Tahoma"/>
            <family val="2"/>
          </rPr>
          <t xml:space="preserve"> </t>
        </r>
        <r>
          <rPr>
            <b/>
            <sz val="9"/>
            <color indexed="81"/>
            <rFont val="돋움"/>
            <family val="3"/>
            <charset val="129"/>
          </rPr>
          <t>기간</t>
        </r>
        <r>
          <rPr>
            <b/>
            <sz val="9"/>
            <color indexed="81"/>
            <rFont val="Tahoma"/>
            <family val="2"/>
          </rPr>
          <t>)</t>
        </r>
        <r>
          <rPr>
            <b/>
            <sz val="9"/>
            <color indexed="81"/>
            <rFont val="돋움"/>
            <family val="3"/>
            <charset val="129"/>
          </rPr>
          <t xml:space="preserve">
</t>
        </r>
        <r>
          <rPr>
            <b/>
            <sz val="9"/>
            <color indexed="81"/>
            <rFont val="Tahoma"/>
            <family val="2"/>
          </rPr>
          <t xml:space="preserve">- </t>
        </r>
        <r>
          <rPr>
            <b/>
            <sz val="9"/>
            <color indexed="81"/>
            <rFont val="돋움"/>
            <family val="3"/>
            <charset val="129"/>
          </rPr>
          <t>종료사유가</t>
        </r>
        <r>
          <rPr>
            <b/>
            <sz val="9"/>
            <color indexed="81"/>
            <rFont val="Tahoma"/>
            <family val="2"/>
          </rPr>
          <t xml:space="preserve"> </t>
        </r>
        <r>
          <rPr>
            <b/>
            <sz val="9"/>
            <color indexed="81"/>
            <rFont val="돋움"/>
            <family val="3"/>
            <charset val="129"/>
          </rPr>
          <t>없는</t>
        </r>
        <r>
          <rPr>
            <b/>
            <sz val="9"/>
            <color indexed="81"/>
            <rFont val="Tahoma"/>
            <family val="2"/>
          </rPr>
          <t xml:space="preserve"> </t>
        </r>
        <r>
          <rPr>
            <b/>
            <sz val="9"/>
            <color indexed="81"/>
            <rFont val="돋움"/>
            <family val="3"/>
            <charset val="129"/>
          </rPr>
          <t>한</t>
        </r>
        <r>
          <rPr>
            <b/>
            <sz val="9"/>
            <color indexed="81"/>
            <rFont val="Tahoma"/>
            <family val="2"/>
          </rPr>
          <t xml:space="preserve"> </t>
        </r>
        <r>
          <rPr>
            <b/>
            <sz val="9"/>
            <color indexed="81"/>
            <rFont val="돋움"/>
            <family val="3"/>
            <charset val="129"/>
          </rPr>
          <t>계속</t>
        </r>
        <r>
          <rPr>
            <b/>
            <sz val="9"/>
            <color indexed="81"/>
            <rFont val="Tahoma"/>
            <family val="2"/>
          </rPr>
          <t xml:space="preserve"> </t>
        </r>
        <r>
          <rPr>
            <b/>
            <sz val="9"/>
            <color indexed="81"/>
            <rFont val="돋움"/>
            <family val="3"/>
            <charset val="129"/>
          </rPr>
          <t>존속하는</t>
        </r>
        <r>
          <rPr>
            <b/>
            <sz val="9"/>
            <color indexed="81"/>
            <rFont val="Tahoma"/>
            <family val="2"/>
          </rPr>
          <t xml:space="preserve"> </t>
        </r>
        <r>
          <rPr>
            <b/>
            <sz val="9"/>
            <color indexed="81"/>
            <rFont val="돋움"/>
            <family val="3"/>
            <charset val="129"/>
          </rPr>
          <t>경우</t>
        </r>
        <r>
          <rPr>
            <b/>
            <sz val="9"/>
            <color indexed="81"/>
            <rFont val="Tahoma"/>
            <family val="2"/>
          </rPr>
          <t xml:space="preserve"> "</t>
        </r>
        <r>
          <rPr>
            <b/>
            <sz val="9"/>
            <color indexed="81"/>
            <rFont val="돋움"/>
            <family val="3"/>
            <charset val="129"/>
          </rPr>
          <t>무기</t>
        </r>
        <r>
          <rPr>
            <b/>
            <sz val="9"/>
            <color indexed="81"/>
            <rFont val="Tahoma"/>
            <family val="2"/>
          </rPr>
          <t>"</t>
        </r>
        <r>
          <rPr>
            <b/>
            <sz val="9"/>
            <color indexed="81"/>
            <rFont val="돋움"/>
            <family val="3"/>
            <charset val="129"/>
          </rPr>
          <t>를</t>
        </r>
        <r>
          <rPr>
            <b/>
            <sz val="9"/>
            <color indexed="81"/>
            <rFont val="Tahoma"/>
            <family val="2"/>
          </rPr>
          <t xml:space="preserve"> </t>
        </r>
        <r>
          <rPr>
            <b/>
            <sz val="9"/>
            <color indexed="81"/>
            <rFont val="돋움"/>
            <family val="3"/>
            <charset val="129"/>
          </rPr>
          <t xml:space="preserve">기재
</t>
        </r>
        <r>
          <rPr>
            <b/>
            <sz val="9"/>
            <color indexed="81"/>
            <rFont val="Tahoma"/>
            <family val="2"/>
          </rPr>
          <t xml:space="preserve">- </t>
        </r>
        <r>
          <rPr>
            <b/>
            <sz val="9"/>
            <color indexed="81"/>
            <rFont val="돋움"/>
            <family val="3"/>
            <charset val="129"/>
          </rPr>
          <t>법령등에</t>
        </r>
        <r>
          <rPr>
            <b/>
            <sz val="9"/>
            <color indexed="81"/>
            <rFont val="Tahoma"/>
            <family val="2"/>
          </rPr>
          <t xml:space="preserve"> </t>
        </r>
        <r>
          <rPr>
            <b/>
            <sz val="9"/>
            <color indexed="81"/>
            <rFont val="돋움"/>
            <family val="3"/>
            <charset val="129"/>
          </rPr>
          <t>존속기한이</t>
        </r>
        <r>
          <rPr>
            <b/>
            <sz val="9"/>
            <color indexed="81"/>
            <rFont val="Tahoma"/>
            <family val="2"/>
          </rPr>
          <t xml:space="preserve"> </t>
        </r>
        <r>
          <rPr>
            <b/>
            <sz val="9"/>
            <color indexed="81"/>
            <rFont val="돋움"/>
            <family val="3"/>
            <charset val="129"/>
          </rPr>
          <t>명시된</t>
        </r>
        <r>
          <rPr>
            <b/>
            <sz val="9"/>
            <color indexed="81"/>
            <rFont val="Tahoma"/>
            <family val="2"/>
          </rPr>
          <t xml:space="preserve"> </t>
        </r>
        <r>
          <rPr>
            <b/>
            <sz val="9"/>
            <color indexed="81"/>
            <rFont val="돋움"/>
            <family val="3"/>
            <charset val="129"/>
          </rPr>
          <t>경우</t>
        </r>
        <r>
          <rPr>
            <b/>
            <sz val="9"/>
            <color indexed="81"/>
            <rFont val="Tahoma"/>
            <family val="2"/>
          </rPr>
          <t xml:space="preserve"> </t>
        </r>
        <r>
          <rPr>
            <b/>
            <sz val="9"/>
            <color indexed="81"/>
            <rFont val="돋움"/>
            <family val="3"/>
            <charset val="129"/>
          </rPr>
          <t>한시</t>
        </r>
        <r>
          <rPr>
            <b/>
            <sz val="9"/>
            <color indexed="81"/>
            <rFont val="Tahoma"/>
            <family val="2"/>
          </rPr>
          <t xml:space="preserve"> </t>
        </r>
        <r>
          <rPr>
            <b/>
            <sz val="9"/>
            <color indexed="81"/>
            <rFont val="돋움"/>
            <family val="3"/>
            <charset val="129"/>
          </rPr>
          <t>위원회로</t>
        </r>
        <r>
          <rPr>
            <b/>
            <sz val="9"/>
            <color indexed="81"/>
            <rFont val="Tahoma"/>
            <family val="2"/>
          </rPr>
          <t xml:space="preserve"> </t>
        </r>
        <r>
          <rPr>
            <b/>
            <sz val="9"/>
            <color indexed="81"/>
            <rFont val="돋움"/>
            <family val="3"/>
            <charset val="129"/>
          </rPr>
          <t>운영하고</t>
        </r>
        <r>
          <rPr>
            <b/>
            <sz val="9"/>
            <color indexed="81"/>
            <rFont val="Tahoma"/>
            <family val="2"/>
          </rPr>
          <t xml:space="preserve"> </t>
        </r>
        <r>
          <rPr>
            <b/>
            <sz val="9"/>
            <color indexed="81"/>
            <rFont val="돋움"/>
            <family val="3"/>
            <charset val="129"/>
          </rPr>
          <t>있음</t>
        </r>
        <r>
          <rPr>
            <b/>
            <sz val="9"/>
            <color indexed="81"/>
            <rFont val="Tahoma"/>
            <family val="2"/>
          </rPr>
          <t xml:space="preserve">
</t>
        </r>
      </text>
    </comment>
    <comment ref="CW6" authorId="0" shapeId="0">
      <text>
        <r>
          <rPr>
            <b/>
            <sz val="9"/>
            <color indexed="81"/>
            <rFont val="맑은 고딕"/>
            <family val="3"/>
            <charset val="129"/>
          </rPr>
          <t>한시위원회로</t>
        </r>
        <r>
          <rPr>
            <b/>
            <sz val="9"/>
            <color indexed="81"/>
            <rFont val="Tahoma"/>
            <family val="2"/>
          </rPr>
          <t xml:space="preserve"> </t>
        </r>
        <r>
          <rPr>
            <b/>
            <sz val="9"/>
            <color indexed="81"/>
            <rFont val="맑은 고딕"/>
            <family val="3"/>
            <charset val="129"/>
          </rPr>
          <t>조례등에</t>
        </r>
        <r>
          <rPr>
            <b/>
            <sz val="9"/>
            <color indexed="81"/>
            <rFont val="Tahoma"/>
            <family val="2"/>
          </rPr>
          <t xml:space="preserve"> </t>
        </r>
        <r>
          <rPr>
            <b/>
            <sz val="9"/>
            <color indexed="81"/>
            <rFont val="맑은 고딕"/>
            <family val="3"/>
            <charset val="129"/>
          </rPr>
          <t>존속기한을</t>
        </r>
        <r>
          <rPr>
            <b/>
            <sz val="9"/>
            <color indexed="81"/>
            <rFont val="Tahoma"/>
            <family val="2"/>
          </rPr>
          <t xml:space="preserve"> </t>
        </r>
        <r>
          <rPr>
            <b/>
            <sz val="9"/>
            <color indexed="81"/>
            <rFont val="맑은 고딕"/>
            <family val="3"/>
            <charset val="129"/>
          </rPr>
          <t>명시한</t>
        </r>
        <r>
          <rPr>
            <b/>
            <sz val="9"/>
            <color indexed="81"/>
            <rFont val="Tahoma"/>
            <family val="2"/>
          </rPr>
          <t xml:space="preserve"> </t>
        </r>
        <r>
          <rPr>
            <b/>
            <sz val="9"/>
            <color indexed="81"/>
            <rFont val="맑은 고딕"/>
            <family val="3"/>
            <charset val="129"/>
          </rPr>
          <t>경우</t>
        </r>
        <r>
          <rPr>
            <b/>
            <sz val="9"/>
            <color indexed="81"/>
            <rFont val="Tahoma"/>
            <family val="2"/>
          </rPr>
          <t xml:space="preserve"> </t>
        </r>
        <r>
          <rPr>
            <b/>
            <sz val="9"/>
            <color indexed="81"/>
            <rFont val="맑은 고딕"/>
            <family val="3"/>
            <charset val="129"/>
          </rPr>
          <t>그</t>
        </r>
        <r>
          <rPr>
            <b/>
            <sz val="9"/>
            <color indexed="81"/>
            <rFont val="Tahoma"/>
            <family val="2"/>
          </rPr>
          <t xml:space="preserve"> </t>
        </r>
        <r>
          <rPr>
            <b/>
            <sz val="9"/>
            <color indexed="81"/>
            <rFont val="맑은 고딕"/>
            <family val="3"/>
            <charset val="129"/>
          </rPr>
          <t>연장횟수</t>
        </r>
        <r>
          <rPr>
            <b/>
            <sz val="9"/>
            <color indexed="81"/>
            <rFont val="Tahoma"/>
            <family val="2"/>
          </rPr>
          <t>(</t>
        </r>
        <r>
          <rPr>
            <b/>
            <sz val="9"/>
            <color indexed="81"/>
            <rFont val="맑은 고딕"/>
            <family val="3"/>
            <charset val="129"/>
          </rPr>
          <t>신설되어</t>
        </r>
        <r>
          <rPr>
            <b/>
            <sz val="9"/>
            <color indexed="81"/>
            <rFont val="Tahoma"/>
            <family val="2"/>
          </rPr>
          <t xml:space="preserve"> </t>
        </r>
        <r>
          <rPr>
            <b/>
            <sz val="9"/>
            <color indexed="81"/>
            <rFont val="맑은 고딕"/>
            <family val="3"/>
            <charset val="129"/>
          </rPr>
          <t>연장이</t>
        </r>
        <r>
          <rPr>
            <b/>
            <sz val="9"/>
            <color indexed="81"/>
            <rFont val="Tahoma"/>
            <family val="2"/>
          </rPr>
          <t xml:space="preserve"> </t>
        </r>
        <r>
          <rPr>
            <b/>
            <sz val="9"/>
            <color indexed="81"/>
            <rFont val="맑은 고딕"/>
            <family val="3"/>
            <charset val="129"/>
          </rPr>
          <t>없는</t>
        </r>
        <r>
          <rPr>
            <b/>
            <sz val="9"/>
            <color indexed="81"/>
            <rFont val="Tahoma"/>
            <family val="2"/>
          </rPr>
          <t xml:space="preserve"> </t>
        </r>
        <r>
          <rPr>
            <b/>
            <sz val="9"/>
            <color indexed="81"/>
            <rFont val="맑은 고딕"/>
            <family val="3"/>
            <charset val="129"/>
          </rPr>
          <t>경우</t>
        </r>
        <r>
          <rPr>
            <b/>
            <sz val="9"/>
            <color indexed="81"/>
            <rFont val="Tahoma"/>
            <family val="2"/>
          </rPr>
          <t xml:space="preserve"> 0)
</t>
        </r>
        <r>
          <rPr>
            <b/>
            <sz val="9"/>
            <color indexed="81"/>
            <rFont val="맑은 고딕"/>
            <family val="3"/>
            <charset val="129"/>
          </rPr>
          <t>존속기한이</t>
        </r>
        <r>
          <rPr>
            <b/>
            <sz val="9"/>
            <color indexed="81"/>
            <rFont val="Tahoma"/>
            <family val="2"/>
          </rPr>
          <t xml:space="preserve"> </t>
        </r>
        <r>
          <rPr>
            <b/>
            <sz val="9"/>
            <color indexed="81"/>
            <rFont val="맑은 고딕"/>
            <family val="3"/>
            <charset val="129"/>
          </rPr>
          <t>없는</t>
        </r>
        <r>
          <rPr>
            <b/>
            <sz val="9"/>
            <color indexed="81"/>
            <rFont val="Tahoma"/>
            <family val="2"/>
          </rPr>
          <t xml:space="preserve"> </t>
        </r>
        <r>
          <rPr>
            <b/>
            <sz val="9"/>
            <color indexed="81"/>
            <rFont val="맑은 고딕"/>
            <family val="3"/>
            <charset val="129"/>
          </rPr>
          <t>경우</t>
        </r>
        <r>
          <rPr>
            <b/>
            <sz val="9"/>
            <color indexed="81"/>
            <rFont val="Tahoma"/>
            <family val="2"/>
          </rPr>
          <t xml:space="preserve"> </t>
        </r>
        <r>
          <rPr>
            <b/>
            <sz val="9"/>
            <color indexed="81"/>
            <rFont val="맑은 고딕"/>
            <family val="3"/>
            <charset val="129"/>
          </rPr>
          <t>미기재</t>
        </r>
      </text>
    </comment>
    <comment ref="P7" authorId="0" shapeId="0">
      <text>
        <r>
          <rPr>
            <b/>
            <sz val="9"/>
            <color indexed="81"/>
            <rFont val="돋움"/>
            <family val="3"/>
            <charset val="129"/>
          </rPr>
          <t>위원회</t>
        </r>
        <r>
          <rPr>
            <b/>
            <sz val="9"/>
            <color indexed="81"/>
            <rFont val="Tahoma"/>
            <family val="2"/>
          </rPr>
          <t xml:space="preserve"> </t>
        </r>
        <r>
          <rPr>
            <b/>
            <sz val="9"/>
            <color indexed="81"/>
            <rFont val="돋움"/>
            <family val="3"/>
            <charset val="129"/>
          </rPr>
          <t>구성</t>
        </r>
        <r>
          <rPr>
            <b/>
            <sz val="9"/>
            <color indexed="81"/>
            <rFont val="Tahoma"/>
            <family val="2"/>
          </rPr>
          <t xml:space="preserve"> </t>
        </r>
        <r>
          <rPr>
            <b/>
            <sz val="9"/>
            <color indexed="81"/>
            <rFont val="돋움"/>
            <family val="3"/>
            <charset val="129"/>
          </rPr>
          <t>후</t>
        </r>
        <r>
          <rPr>
            <b/>
            <sz val="9"/>
            <color indexed="81"/>
            <rFont val="Tahoma"/>
            <family val="2"/>
          </rPr>
          <t xml:space="preserve"> </t>
        </r>
        <r>
          <rPr>
            <b/>
            <sz val="9"/>
            <color indexed="81"/>
            <rFont val="돋움"/>
            <family val="3"/>
            <charset val="129"/>
          </rPr>
          <t>계속되면</t>
        </r>
        <r>
          <rPr>
            <b/>
            <sz val="9"/>
            <color indexed="81"/>
            <rFont val="Tahoma"/>
            <family val="2"/>
          </rPr>
          <t xml:space="preserve"> "</t>
        </r>
        <r>
          <rPr>
            <b/>
            <sz val="9"/>
            <color indexed="81"/>
            <rFont val="돋움"/>
            <family val="3"/>
            <charset val="129"/>
          </rPr>
          <t>상설</t>
        </r>
        <r>
          <rPr>
            <b/>
            <sz val="9"/>
            <color indexed="81"/>
            <rFont val="Tahoma"/>
            <family val="2"/>
          </rPr>
          <t xml:space="preserve">", </t>
        </r>
        <r>
          <rPr>
            <b/>
            <sz val="9"/>
            <color indexed="81"/>
            <rFont val="돋움"/>
            <family val="3"/>
            <charset val="129"/>
          </rPr>
          <t>안건발생시</t>
        </r>
        <r>
          <rPr>
            <b/>
            <sz val="9"/>
            <color indexed="81"/>
            <rFont val="Tahoma"/>
            <family val="2"/>
          </rPr>
          <t xml:space="preserve"> </t>
        </r>
        <r>
          <rPr>
            <b/>
            <sz val="9"/>
            <color indexed="81"/>
            <rFont val="돋움"/>
            <family val="3"/>
            <charset val="129"/>
          </rPr>
          <t>위촉하고</t>
        </r>
        <r>
          <rPr>
            <b/>
            <sz val="9"/>
            <color indexed="81"/>
            <rFont val="Tahoma"/>
            <family val="2"/>
          </rPr>
          <t xml:space="preserve"> </t>
        </r>
        <r>
          <rPr>
            <b/>
            <sz val="9"/>
            <color indexed="81"/>
            <rFont val="돋움"/>
            <family val="3"/>
            <charset val="129"/>
          </rPr>
          <t>종료</t>
        </r>
        <r>
          <rPr>
            <b/>
            <sz val="9"/>
            <color indexed="81"/>
            <rFont val="Tahoma"/>
            <family val="2"/>
          </rPr>
          <t xml:space="preserve"> </t>
        </r>
        <r>
          <rPr>
            <b/>
            <sz val="9"/>
            <color indexed="81"/>
            <rFont val="돋움"/>
            <family val="3"/>
            <charset val="129"/>
          </rPr>
          <t>후</t>
        </r>
        <r>
          <rPr>
            <b/>
            <sz val="9"/>
            <color indexed="81"/>
            <rFont val="Tahoma"/>
            <family val="2"/>
          </rPr>
          <t xml:space="preserve"> </t>
        </r>
        <r>
          <rPr>
            <b/>
            <sz val="9"/>
            <color indexed="81"/>
            <rFont val="돋움"/>
            <family val="3"/>
            <charset val="129"/>
          </rPr>
          <t>해촉하면</t>
        </r>
        <r>
          <rPr>
            <b/>
            <sz val="9"/>
            <color indexed="81"/>
            <rFont val="Tahoma"/>
            <family val="2"/>
          </rPr>
          <t xml:space="preserve"> "</t>
        </r>
        <r>
          <rPr>
            <b/>
            <sz val="9"/>
            <color indexed="81"/>
            <rFont val="돋움"/>
            <family val="3"/>
            <charset val="129"/>
          </rPr>
          <t>비상설</t>
        </r>
        <r>
          <rPr>
            <b/>
            <sz val="9"/>
            <color indexed="81"/>
            <rFont val="Tahoma"/>
            <family val="2"/>
          </rPr>
          <t xml:space="preserve">" </t>
        </r>
        <r>
          <rPr>
            <b/>
            <sz val="9"/>
            <color indexed="81"/>
            <rFont val="돋움"/>
            <family val="3"/>
            <charset val="129"/>
          </rPr>
          <t>로</t>
        </r>
        <r>
          <rPr>
            <b/>
            <sz val="9"/>
            <color indexed="81"/>
            <rFont val="Tahoma"/>
            <family val="2"/>
          </rPr>
          <t xml:space="preserve"> </t>
        </r>
        <r>
          <rPr>
            <b/>
            <sz val="9"/>
            <color indexed="81"/>
            <rFont val="돋움"/>
            <family val="3"/>
            <charset val="129"/>
          </rPr>
          <t>기재</t>
        </r>
        <r>
          <rPr>
            <sz val="9"/>
            <color indexed="81"/>
            <rFont val="Tahoma"/>
            <family val="2"/>
          </rPr>
          <t xml:space="preserve">
</t>
        </r>
      </text>
    </comment>
    <comment ref="Q7" authorId="0" shapeId="0">
      <text>
        <r>
          <rPr>
            <sz val="9"/>
            <color indexed="81"/>
            <rFont val="돋움"/>
            <family val="3"/>
            <charset val="129"/>
          </rPr>
          <t>강행</t>
        </r>
        <r>
          <rPr>
            <sz val="9"/>
            <color indexed="81"/>
            <rFont val="Tahoma"/>
            <family val="2"/>
          </rPr>
          <t xml:space="preserve">: </t>
        </r>
        <r>
          <rPr>
            <b/>
            <sz val="9"/>
            <color indexed="81"/>
            <rFont val="Tahoma"/>
            <family val="2"/>
          </rPr>
          <t xml:space="preserve"> ~</t>
        </r>
        <r>
          <rPr>
            <b/>
            <sz val="9"/>
            <color indexed="81"/>
            <rFont val="돋움"/>
            <family val="3"/>
            <charset val="129"/>
          </rPr>
          <t>를</t>
        </r>
        <r>
          <rPr>
            <b/>
            <sz val="9"/>
            <color indexed="81"/>
            <rFont val="Tahoma"/>
            <family val="2"/>
          </rPr>
          <t xml:space="preserve"> </t>
        </r>
        <r>
          <rPr>
            <b/>
            <sz val="9"/>
            <color indexed="81"/>
            <rFont val="돋움"/>
            <family val="3"/>
            <charset val="129"/>
          </rPr>
          <t>둔다</t>
        </r>
        <r>
          <rPr>
            <b/>
            <sz val="9"/>
            <color indexed="81"/>
            <rFont val="Tahoma"/>
            <family val="2"/>
          </rPr>
          <t xml:space="preserve">, </t>
        </r>
        <r>
          <rPr>
            <b/>
            <sz val="9"/>
            <color indexed="81"/>
            <rFont val="돋움"/>
            <family val="3"/>
            <charset val="129"/>
          </rPr>
          <t>구성한다</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를</t>
        </r>
        <r>
          <rPr>
            <b/>
            <sz val="9"/>
            <color indexed="81"/>
            <rFont val="Tahoma"/>
            <family val="2"/>
          </rPr>
          <t xml:space="preserve"> </t>
        </r>
        <r>
          <rPr>
            <b/>
            <sz val="9"/>
            <color indexed="81"/>
            <rFont val="돋움"/>
            <family val="3"/>
            <charset val="129"/>
          </rPr>
          <t>둔다</t>
        </r>
        <r>
          <rPr>
            <b/>
            <sz val="9"/>
            <color indexed="81"/>
            <rFont val="Tahoma"/>
            <family val="2"/>
          </rPr>
          <t xml:space="preserve">, </t>
        </r>
        <r>
          <rPr>
            <b/>
            <sz val="9"/>
            <color indexed="81"/>
            <rFont val="돋움"/>
            <family val="3"/>
            <charset val="129"/>
          </rPr>
          <t>구성한다</t>
        </r>
        <r>
          <rPr>
            <b/>
            <sz val="9"/>
            <color indexed="81"/>
            <rFont val="Tahoma"/>
            <family val="2"/>
          </rPr>
          <t xml:space="preserve"> </t>
        </r>
        <r>
          <rPr>
            <b/>
            <sz val="9"/>
            <color indexed="81"/>
            <rFont val="돋움"/>
            <family val="3"/>
            <charset val="129"/>
          </rPr>
          <t>등
임의</t>
        </r>
        <r>
          <rPr>
            <b/>
            <sz val="9"/>
            <color indexed="81"/>
            <rFont val="Tahoma"/>
            <family val="2"/>
          </rPr>
          <t>: ~</t>
        </r>
        <r>
          <rPr>
            <b/>
            <sz val="9"/>
            <color indexed="81"/>
            <rFont val="돋움"/>
            <family val="3"/>
            <charset val="129"/>
          </rPr>
          <t>를</t>
        </r>
        <r>
          <rPr>
            <b/>
            <sz val="9"/>
            <color indexed="81"/>
            <rFont val="Tahoma"/>
            <family val="2"/>
          </rPr>
          <t xml:space="preserve"> </t>
        </r>
        <r>
          <rPr>
            <b/>
            <sz val="9"/>
            <color indexed="81"/>
            <rFont val="돋움"/>
            <family val="3"/>
            <charset val="129"/>
          </rPr>
          <t>둘</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있다</t>
        </r>
        <r>
          <rPr>
            <b/>
            <sz val="9"/>
            <color indexed="81"/>
            <rFont val="Tahoma"/>
            <family val="2"/>
          </rPr>
          <t xml:space="preserve"> </t>
        </r>
        <r>
          <rPr>
            <sz val="9"/>
            <color indexed="81"/>
            <rFont val="Tahoma"/>
            <family val="2"/>
          </rPr>
          <t xml:space="preserve">
</t>
        </r>
      </text>
    </comment>
    <comment ref="R7" authorId="0" shapeId="0">
      <text>
        <r>
          <rPr>
            <b/>
            <sz val="9"/>
            <color indexed="81"/>
            <rFont val="돋움"/>
            <family val="3"/>
            <charset val="129"/>
          </rPr>
          <t>의결</t>
        </r>
        <r>
          <rPr>
            <b/>
            <sz val="9"/>
            <color indexed="81"/>
            <rFont val="Tahoma"/>
            <family val="2"/>
          </rPr>
          <t xml:space="preserve"> :  </t>
        </r>
        <r>
          <rPr>
            <b/>
            <sz val="9"/>
            <color indexed="81"/>
            <rFont val="돋움"/>
            <family val="3"/>
            <charset val="129"/>
          </rPr>
          <t>법적</t>
        </r>
        <r>
          <rPr>
            <b/>
            <sz val="9"/>
            <color indexed="81"/>
            <rFont val="Tahoma"/>
            <family val="2"/>
          </rPr>
          <t xml:space="preserve"> </t>
        </r>
        <r>
          <rPr>
            <b/>
            <sz val="9"/>
            <color indexed="81"/>
            <rFont val="돋움"/>
            <family val="3"/>
            <charset val="129"/>
          </rPr>
          <t>구속력</t>
        </r>
        <r>
          <rPr>
            <b/>
            <sz val="9"/>
            <color indexed="81"/>
            <rFont val="Tahoma"/>
            <family val="2"/>
          </rPr>
          <t xml:space="preserve"> </t>
        </r>
        <r>
          <rPr>
            <b/>
            <sz val="9"/>
            <color indexed="81"/>
            <rFont val="돋움"/>
            <family val="3"/>
            <charset val="129"/>
          </rPr>
          <t>있는</t>
        </r>
        <r>
          <rPr>
            <b/>
            <sz val="9"/>
            <color indexed="81"/>
            <rFont val="Tahoma"/>
            <family val="2"/>
          </rPr>
          <t xml:space="preserve"> </t>
        </r>
        <r>
          <rPr>
            <b/>
            <sz val="9"/>
            <color indexed="81"/>
            <rFont val="돋움"/>
            <family val="3"/>
            <charset val="129"/>
          </rPr>
          <t>의사결정</t>
        </r>
        <r>
          <rPr>
            <b/>
            <sz val="9"/>
            <color indexed="81"/>
            <rFont val="Tahoma"/>
            <family val="2"/>
          </rPr>
          <t xml:space="preserve"> </t>
        </r>
        <r>
          <rPr>
            <b/>
            <sz val="9"/>
            <color indexed="81"/>
            <rFont val="돋움"/>
            <family val="3"/>
            <charset val="129"/>
          </rPr>
          <t>기능을</t>
        </r>
        <r>
          <rPr>
            <b/>
            <sz val="9"/>
            <color indexed="81"/>
            <rFont val="Tahoma"/>
            <family val="2"/>
          </rPr>
          <t xml:space="preserve"> </t>
        </r>
        <r>
          <rPr>
            <b/>
            <sz val="9"/>
            <color indexed="81"/>
            <rFont val="돋움"/>
            <family val="3"/>
            <charset val="129"/>
          </rPr>
          <t>수행하는</t>
        </r>
        <r>
          <rPr>
            <b/>
            <sz val="9"/>
            <color indexed="81"/>
            <rFont val="Tahoma"/>
            <family val="2"/>
          </rPr>
          <t xml:space="preserve"> </t>
        </r>
        <r>
          <rPr>
            <b/>
            <sz val="9"/>
            <color indexed="81"/>
            <rFont val="돋움"/>
            <family val="3"/>
            <charset val="129"/>
          </rPr>
          <t xml:space="preserve">의결위원회
</t>
        </r>
        <r>
          <rPr>
            <b/>
            <sz val="9"/>
            <color indexed="81"/>
            <rFont val="Tahoma"/>
            <family val="2"/>
          </rPr>
          <t xml:space="preserve">- </t>
        </r>
        <r>
          <rPr>
            <b/>
            <sz val="9"/>
            <color indexed="81"/>
            <rFont val="돋움"/>
            <family val="3"/>
            <charset val="129"/>
          </rPr>
          <t>행정기관의</t>
        </r>
        <r>
          <rPr>
            <b/>
            <sz val="9"/>
            <color indexed="81"/>
            <rFont val="Tahoma"/>
            <family val="2"/>
          </rPr>
          <t xml:space="preserve"> </t>
        </r>
        <r>
          <rPr>
            <b/>
            <sz val="9"/>
            <color indexed="81"/>
            <rFont val="돋움"/>
            <family val="3"/>
            <charset val="129"/>
          </rPr>
          <t>법령상</t>
        </r>
        <r>
          <rPr>
            <b/>
            <sz val="9"/>
            <color indexed="81"/>
            <rFont val="Tahoma"/>
            <family val="2"/>
          </rPr>
          <t xml:space="preserve"> </t>
        </r>
        <r>
          <rPr>
            <b/>
            <sz val="9"/>
            <color indexed="81"/>
            <rFont val="돋움"/>
            <family val="3"/>
            <charset val="129"/>
          </rPr>
          <t>행정권한</t>
        </r>
        <r>
          <rPr>
            <b/>
            <sz val="9"/>
            <color indexed="81"/>
            <rFont val="Tahoma"/>
            <family val="2"/>
          </rPr>
          <t xml:space="preserve"> </t>
        </r>
        <r>
          <rPr>
            <b/>
            <sz val="9"/>
            <color indexed="81"/>
            <rFont val="돋움"/>
            <family val="3"/>
            <charset val="129"/>
          </rPr>
          <t>사항</t>
        </r>
        <r>
          <rPr>
            <b/>
            <sz val="9"/>
            <color indexed="81"/>
            <rFont val="Tahoma"/>
            <family val="2"/>
          </rPr>
          <t xml:space="preserve"> </t>
        </r>
        <r>
          <rPr>
            <b/>
            <sz val="9"/>
            <color indexed="81"/>
            <rFont val="돋움"/>
            <family val="3"/>
            <charset val="129"/>
          </rPr>
          <t>중</t>
        </r>
        <r>
          <rPr>
            <b/>
            <sz val="9"/>
            <color indexed="81"/>
            <rFont val="Tahoma"/>
            <family val="2"/>
          </rPr>
          <t xml:space="preserve"> </t>
        </r>
        <r>
          <rPr>
            <b/>
            <sz val="9"/>
            <color indexed="81"/>
            <rFont val="돋움"/>
            <family val="3"/>
            <charset val="129"/>
          </rPr>
          <t>법령</t>
        </r>
        <r>
          <rPr>
            <b/>
            <sz val="9"/>
            <color indexed="81"/>
            <rFont val="Tahoma"/>
            <family val="2"/>
          </rPr>
          <t xml:space="preserve"> </t>
        </r>
        <r>
          <rPr>
            <b/>
            <sz val="9"/>
            <color indexed="81"/>
            <rFont val="돋움"/>
            <family val="3"/>
            <charset val="129"/>
          </rPr>
          <t>등에서</t>
        </r>
        <r>
          <rPr>
            <b/>
            <sz val="9"/>
            <color indexed="81"/>
            <rFont val="Tahoma"/>
            <family val="2"/>
          </rPr>
          <t xml:space="preserve"> </t>
        </r>
        <r>
          <rPr>
            <b/>
            <sz val="9"/>
            <color indexed="81"/>
            <rFont val="돋움"/>
            <family val="3"/>
            <charset val="129"/>
          </rPr>
          <t>위원회의</t>
        </r>
        <r>
          <rPr>
            <b/>
            <sz val="9"/>
            <color indexed="81"/>
            <rFont val="Tahoma"/>
            <family val="2"/>
          </rPr>
          <t xml:space="preserve"> </t>
        </r>
        <r>
          <rPr>
            <b/>
            <sz val="9"/>
            <color indexed="81"/>
            <rFont val="돋움"/>
            <family val="3"/>
            <charset val="129"/>
          </rPr>
          <t>의결을</t>
        </r>
        <r>
          <rPr>
            <b/>
            <sz val="9"/>
            <color indexed="81"/>
            <rFont val="Tahoma"/>
            <family val="2"/>
          </rPr>
          <t xml:space="preserve"> </t>
        </r>
        <r>
          <rPr>
            <b/>
            <sz val="9"/>
            <color indexed="81"/>
            <rFont val="돋움"/>
            <family val="3"/>
            <charset val="129"/>
          </rPr>
          <t>거치도록</t>
        </r>
        <r>
          <rPr>
            <b/>
            <sz val="9"/>
            <color indexed="81"/>
            <rFont val="Tahoma"/>
            <family val="2"/>
          </rPr>
          <t xml:space="preserve"> </t>
        </r>
        <r>
          <rPr>
            <b/>
            <sz val="9"/>
            <color indexed="81"/>
            <rFont val="돋움"/>
            <family val="3"/>
            <charset val="129"/>
          </rPr>
          <t>정한</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심의하고</t>
        </r>
        <r>
          <rPr>
            <b/>
            <sz val="9"/>
            <color indexed="81"/>
            <rFont val="Tahoma"/>
            <family val="2"/>
          </rPr>
          <t xml:space="preserve">, </t>
        </r>
        <r>
          <rPr>
            <b/>
            <sz val="9"/>
            <color indexed="81"/>
            <rFont val="돋움"/>
            <family val="3"/>
            <charset val="129"/>
          </rPr>
          <t>심의결과에</t>
        </r>
        <r>
          <rPr>
            <b/>
            <sz val="9"/>
            <color indexed="81"/>
            <rFont val="Tahoma"/>
            <family val="2"/>
          </rPr>
          <t xml:space="preserve"> </t>
        </r>
        <r>
          <rPr>
            <b/>
            <sz val="9"/>
            <color indexed="81"/>
            <rFont val="돋움"/>
            <family val="3"/>
            <charset val="129"/>
          </rPr>
          <t>대한</t>
        </r>
        <r>
          <rPr>
            <b/>
            <sz val="9"/>
            <color indexed="81"/>
            <rFont val="Tahoma"/>
            <family val="2"/>
          </rPr>
          <t xml:space="preserve"> </t>
        </r>
        <r>
          <rPr>
            <b/>
            <sz val="9"/>
            <color indexed="81"/>
            <rFont val="돋움"/>
            <family val="3"/>
            <charset val="129"/>
          </rPr>
          <t>의결이</t>
        </r>
        <r>
          <rPr>
            <b/>
            <sz val="9"/>
            <color indexed="81"/>
            <rFont val="Tahoma"/>
            <family val="2"/>
          </rPr>
          <t xml:space="preserve"> </t>
        </r>
        <r>
          <rPr>
            <b/>
            <sz val="9"/>
            <color indexed="81"/>
            <rFont val="돋움"/>
            <family val="3"/>
            <charset val="129"/>
          </rPr>
          <t>반드시</t>
        </r>
        <r>
          <rPr>
            <b/>
            <sz val="9"/>
            <color indexed="81"/>
            <rFont val="Tahoma"/>
            <family val="2"/>
          </rPr>
          <t xml:space="preserve"> </t>
        </r>
        <r>
          <rPr>
            <b/>
            <sz val="9"/>
            <color indexed="81"/>
            <rFont val="돋움"/>
            <family val="3"/>
            <charset val="129"/>
          </rPr>
          <t>있어야</t>
        </r>
        <r>
          <rPr>
            <b/>
            <sz val="9"/>
            <color indexed="81"/>
            <rFont val="Tahoma"/>
            <family val="2"/>
          </rPr>
          <t xml:space="preserve"> </t>
        </r>
        <r>
          <rPr>
            <b/>
            <sz val="9"/>
            <color indexed="81"/>
            <rFont val="돋움"/>
            <family val="3"/>
            <charset val="129"/>
          </rPr>
          <t>하며</t>
        </r>
        <r>
          <rPr>
            <b/>
            <sz val="9"/>
            <color indexed="81"/>
            <rFont val="Tahoma"/>
            <family val="2"/>
          </rPr>
          <t xml:space="preserve">, </t>
        </r>
        <r>
          <rPr>
            <b/>
            <sz val="9"/>
            <color indexed="81"/>
            <rFont val="돋움"/>
            <family val="3"/>
            <charset val="129"/>
          </rPr>
          <t>위원회</t>
        </r>
        <r>
          <rPr>
            <b/>
            <sz val="9"/>
            <color indexed="81"/>
            <rFont val="Tahoma"/>
            <family val="2"/>
          </rPr>
          <t xml:space="preserve"> </t>
        </r>
        <r>
          <rPr>
            <b/>
            <sz val="9"/>
            <color indexed="81"/>
            <rFont val="돋움"/>
            <family val="3"/>
            <charset val="129"/>
          </rPr>
          <t>의결사항을</t>
        </r>
        <r>
          <rPr>
            <b/>
            <sz val="9"/>
            <color indexed="81"/>
            <rFont val="Tahoma"/>
            <family val="2"/>
          </rPr>
          <t xml:space="preserve"> </t>
        </r>
        <r>
          <rPr>
            <b/>
            <sz val="9"/>
            <color indexed="81"/>
            <rFont val="돋움"/>
            <family val="3"/>
            <charset val="129"/>
          </rPr>
          <t>위원장</t>
        </r>
        <r>
          <rPr>
            <b/>
            <sz val="9"/>
            <color indexed="81"/>
            <rFont val="Tahoma"/>
            <family val="2"/>
          </rPr>
          <t xml:space="preserve"> </t>
        </r>
        <r>
          <rPr>
            <b/>
            <sz val="9"/>
            <color indexed="81"/>
            <rFont val="돋움"/>
            <family val="3"/>
            <charset val="129"/>
          </rPr>
          <t>명의로</t>
        </r>
        <r>
          <rPr>
            <b/>
            <sz val="9"/>
            <color indexed="81"/>
            <rFont val="Tahoma"/>
            <family val="2"/>
          </rPr>
          <t xml:space="preserve"> </t>
        </r>
        <r>
          <rPr>
            <b/>
            <sz val="9"/>
            <color indexed="81"/>
            <rFont val="돋움"/>
            <family val="3"/>
            <charset val="129"/>
          </rPr>
          <t>의사표시할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없으나</t>
        </r>
        <r>
          <rPr>
            <b/>
            <sz val="9"/>
            <color indexed="81"/>
            <rFont val="Tahoma"/>
            <family val="2"/>
          </rPr>
          <t xml:space="preserve"> </t>
        </r>
        <r>
          <rPr>
            <b/>
            <sz val="9"/>
            <color indexed="81"/>
            <rFont val="돋움"/>
            <family val="3"/>
            <charset val="129"/>
          </rPr>
          <t>행정기관장</t>
        </r>
        <r>
          <rPr>
            <b/>
            <sz val="9"/>
            <color indexed="81"/>
            <rFont val="Tahoma"/>
            <family val="2"/>
          </rPr>
          <t xml:space="preserve"> </t>
        </r>
        <r>
          <rPr>
            <b/>
            <sz val="9"/>
            <color indexed="81"/>
            <rFont val="돋움"/>
            <family val="3"/>
            <charset val="129"/>
          </rPr>
          <t>명의로</t>
        </r>
        <r>
          <rPr>
            <b/>
            <sz val="9"/>
            <color indexed="81"/>
            <rFont val="Tahoma"/>
            <family val="2"/>
          </rPr>
          <t xml:space="preserve"> </t>
        </r>
        <r>
          <rPr>
            <b/>
            <sz val="9"/>
            <color indexed="81"/>
            <rFont val="돋움"/>
            <family val="3"/>
            <charset val="129"/>
          </rPr>
          <t>대외적인</t>
        </r>
        <r>
          <rPr>
            <b/>
            <sz val="9"/>
            <color indexed="81"/>
            <rFont val="Tahoma"/>
            <family val="2"/>
          </rPr>
          <t xml:space="preserve"> </t>
        </r>
        <r>
          <rPr>
            <b/>
            <sz val="9"/>
            <color indexed="81"/>
            <rFont val="돋움"/>
            <family val="3"/>
            <charset val="129"/>
          </rPr>
          <t>영향력을</t>
        </r>
        <r>
          <rPr>
            <b/>
            <sz val="9"/>
            <color indexed="81"/>
            <rFont val="Tahoma"/>
            <family val="2"/>
          </rPr>
          <t xml:space="preserve"> </t>
        </r>
        <r>
          <rPr>
            <b/>
            <sz val="9"/>
            <color indexed="81"/>
            <rFont val="돋움"/>
            <family val="3"/>
            <charset val="129"/>
          </rPr>
          <t>발함
심의</t>
        </r>
        <r>
          <rPr>
            <b/>
            <sz val="9"/>
            <color indexed="81"/>
            <rFont val="Tahoma"/>
            <family val="2"/>
          </rPr>
          <t xml:space="preserve"> : </t>
        </r>
        <r>
          <rPr>
            <b/>
            <sz val="9"/>
            <color indexed="81"/>
            <rFont val="돋움"/>
            <family val="3"/>
            <charset val="129"/>
          </rPr>
          <t>행정관청의</t>
        </r>
        <r>
          <rPr>
            <b/>
            <sz val="9"/>
            <color indexed="81"/>
            <rFont val="Tahoma"/>
            <family val="2"/>
          </rPr>
          <t xml:space="preserve"> </t>
        </r>
        <r>
          <rPr>
            <b/>
            <sz val="9"/>
            <color indexed="81"/>
            <rFont val="돋움"/>
            <family val="3"/>
            <charset val="129"/>
          </rPr>
          <t>권한</t>
        </r>
        <r>
          <rPr>
            <b/>
            <sz val="9"/>
            <color indexed="81"/>
            <rFont val="Tahoma"/>
            <family val="2"/>
          </rPr>
          <t xml:space="preserve"> </t>
        </r>
        <r>
          <rPr>
            <b/>
            <sz val="9"/>
            <color indexed="81"/>
            <rFont val="돋움"/>
            <family val="3"/>
            <charset val="129"/>
          </rPr>
          <t>행사를</t>
        </r>
        <r>
          <rPr>
            <b/>
            <sz val="9"/>
            <color indexed="81"/>
            <rFont val="Tahoma"/>
            <family val="2"/>
          </rPr>
          <t xml:space="preserve"> </t>
        </r>
        <r>
          <rPr>
            <b/>
            <sz val="9"/>
            <color indexed="81"/>
            <rFont val="돋움"/>
            <family val="3"/>
            <charset val="129"/>
          </rPr>
          <t>위하여</t>
        </r>
        <r>
          <rPr>
            <b/>
            <sz val="9"/>
            <color indexed="81"/>
            <rFont val="Tahoma"/>
            <family val="2"/>
          </rPr>
          <t xml:space="preserve"> </t>
        </r>
        <r>
          <rPr>
            <b/>
            <sz val="9"/>
            <color indexed="81"/>
            <rFont val="돋움"/>
            <family val="3"/>
            <charset val="129"/>
          </rPr>
          <t>위원회</t>
        </r>
        <r>
          <rPr>
            <b/>
            <sz val="9"/>
            <color indexed="81"/>
            <rFont val="Tahoma"/>
            <family val="2"/>
          </rPr>
          <t xml:space="preserve"> </t>
        </r>
        <r>
          <rPr>
            <b/>
            <sz val="9"/>
            <color indexed="81"/>
            <rFont val="돋움"/>
            <family val="3"/>
            <charset val="129"/>
          </rPr>
          <t>심의를</t>
        </r>
        <r>
          <rPr>
            <b/>
            <sz val="9"/>
            <color indexed="81"/>
            <rFont val="Tahoma"/>
            <family val="2"/>
          </rPr>
          <t xml:space="preserve"> </t>
        </r>
        <r>
          <rPr>
            <b/>
            <sz val="9"/>
            <color indexed="81"/>
            <rFont val="돋움"/>
            <family val="3"/>
            <charset val="129"/>
          </rPr>
          <t>거치도록</t>
        </r>
        <r>
          <rPr>
            <b/>
            <sz val="9"/>
            <color indexed="81"/>
            <rFont val="Tahoma"/>
            <family val="2"/>
          </rPr>
          <t xml:space="preserve"> </t>
        </r>
        <r>
          <rPr>
            <b/>
            <sz val="9"/>
            <color indexed="81"/>
            <rFont val="돋움"/>
            <family val="3"/>
            <charset val="129"/>
          </rPr>
          <t>정한</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심의하는</t>
        </r>
        <r>
          <rPr>
            <b/>
            <sz val="9"/>
            <color indexed="81"/>
            <rFont val="Tahoma"/>
            <family val="2"/>
          </rPr>
          <t xml:space="preserve"> </t>
        </r>
        <r>
          <rPr>
            <b/>
            <sz val="9"/>
            <color indexed="81"/>
            <rFont val="돋움"/>
            <family val="3"/>
            <charset val="129"/>
          </rPr>
          <t xml:space="preserve">심의위원회
</t>
        </r>
        <r>
          <rPr>
            <b/>
            <sz val="9"/>
            <color indexed="81"/>
            <rFont val="Tahoma"/>
            <family val="2"/>
          </rPr>
          <t xml:space="preserve">- </t>
        </r>
        <r>
          <rPr>
            <b/>
            <sz val="9"/>
            <color indexed="81"/>
            <rFont val="돋움"/>
            <family val="3"/>
            <charset val="129"/>
          </rPr>
          <t>심의의</t>
        </r>
        <r>
          <rPr>
            <b/>
            <sz val="9"/>
            <color indexed="81"/>
            <rFont val="Tahoma"/>
            <family val="2"/>
          </rPr>
          <t xml:space="preserve"> </t>
        </r>
        <r>
          <rPr>
            <b/>
            <sz val="9"/>
            <color indexed="81"/>
            <rFont val="돋움"/>
            <family val="3"/>
            <charset val="129"/>
          </rPr>
          <t>결과가</t>
        </r>
        <r>
          <rPr>
            <b/>
            <sz val="9"/>
            <color indexed="81"/>
            <rFont val="Tahoma"/>
            <family val="2"/>
          </rPr>
          <t xml:space="preserve"> </t>
        </r>
        <r>
          <rPr>
            <b/>
            <sz val="9"/>
            <color indexed="81"/>
            <rFont val="돋움"/>
            <family val="3"/>
            <charset val="129"/>
          </rPr>
          <t>심의</t>
        </r>
        <r>
          <rPr>
            <b/>
            <sz val="9"/>
            <color indexed="81"/>
            <rFont val="Tahoma"/>
            <family val="2"/>
          </rPr>
          <t xml:space="preserve">, </t>
        </r>
        <r>
          <rPr>
            <b/>
            <sz val="9"/>
            <color indexed="81"/>
            <rFont val="돋움"/>
            <family val="3"/>
            <charset val="129"/>
          </rPr>
          <t>의결의</t>
        </r>
        <r>
          <rPr>
            <b/>
            <sz val="9"/>
            <color indexed="81"/>
            <rFont val="Tahoma"/>
            <family val="2"/>
          </rPr>
          <t xml:space="preserve"> </t>
        </r>
        <r>
          <rPr>
            <b/>
            <sz val="9"/>
            <color indexed="81"/>
            <rFont val="돋움"/>
            <family val="3"/>
            <charset val="129"/>
          </rPr>
          <t>형태를</t>
        </r>
        <r>
          <rPr>
            <b/>
            <sz val="9"/>
            <color indexed="81"/>
            <rFont val="Tahoma"/>
            <family val="2"/>
          </rPr>
          <t xml:space="preserve"> </t>
        </r>
        <r>
          <rPr>
            <b/>
            <sz val="9"/>
            <color indexed="81"/>
            <rFont val="돋움"/>
            <family val="3"/>
            <charset val="129"/>
          </rPr>
          <t>띠더라도</t>
        </r>
        <r>
          <rPr>
            <b/>
            <sz val="9"/>
            <color indexed="81"/>
            <rFont val="Tahoma"/>
            <family val="2"/>
          </rPr>
          <t xml:space="preserve"> </t>
        </r>
        <r>
          <rPr>
            <b/>
            <sz val="9"/>
            <color indexed="81"/>
            <rFont val="돋움"/>
            <family val="3"/>
            <charset val="129"/>
          </rPr>
          <t>그</t>
        </r>
        <r>
          <rPr>
            <b/>
            <sz val="9"/>
            <color indexed="81"/>
            <rFont val="Tahoma"/>
            <family val="2"/>
          </rPr>
          <t xml:space="preserve"> </t>
        </r>
        <r>
          <rPr>
            <b/>
            <sz val="9"/>
            <color indexed="81"/>
            <rFont val="돋움"/>
            <family val="3"/>
            <charset val="129"/>
          </rPr>
          <t>결과로서</t>
        </r>
        <r>
          <rPr>
            <b/>
            <sz val="9"/>
            <color indexed="81"/>
            <rFont val="Tahoma"/>
            <family val="2"/>
          </rPr>
          <t xml:space="preserve"> </t>
        </r>
        <r>
          <rPr>
            <b/>
            <sz val="9"/>
            <color indexed="81"/>
            <rFont val="돋움"/>
            <family val="3"/>
            <charset val="129"/>
          </rPr>
          <t>행정기관을</t>
        </r>
        <r>
          <rPr>
            <b/>
            <sz val="9"/>
            <color indexed="81"/>
            <rFont val="Tahoma"/>
            <family val="2"/>
          </rPr>
          <t xml:space="preserve"> </t>
        </r>
        <r>
          <rPr>
            <b/>
            <sz val="9"/>
            <color indexed="81"/>
            <rFont val="돋움"/>
            <family val="3"/>
            <charset val="129"/>
          </rPr>
          <t>기속하지</t>
        </r>
        <r>
          <rPr>
            <b/>
            <sz val="9"/>
            <color indexed="81"/>
            <rFont val="Tahoma"/>
            <family val="2"/>
          </rPr>
          <t xml:space="preserve"> </t>
        </r>
        <r>
          <rPr>
            <b/>
            <sz val="9"/>
            <color indexed="81"/>
            <rFont val="돋움"/>
            <family val="3"/>
            <charset val="129"/>
          </rPr>
          <t>못하는</t>
        </r>
        <r>
          <rPr>
            <b/>
            <sz val="9"/>
            <color indexed="81"/>
            <rFont val="Tahoma"/>
            <family val="2"/>
          </rPr>
          <t xml:space="preserve"> </t>
        </r>
        <r>
          <rPr>
            <b/>
            <sz val="9"/>
            <color indexed="81"/>
            <rFont val="돋움"/>
            <family val="3"/>
            <charset val="129"/>
          </rPr>
          <t>위원회</t>
        </r>
        <r>
          <rPr>
            <b/>
            <sz val="9"/>
            <color indexed="81"/>
            <rFont val="Tahoma"/>
            <family val="2"/>
          </rPr>
          <t xml:space="preserve">
</t>
        </r>
        <r>
          <rPr>
            <b/>
            <sz val="9"/>
            <color indexed="81"/>
            <rFont val="돋움"/>
            <family val="3"/>
            <charset val="129"/>
          </rPr>
          <t>자문</t>
        </r>
        <r>
          <rPr>
            <b/>
            <sz val="9"/>
            <color indexed="81"/>
            <rFont val="Tahoma"/>
            <family val="2"/>
          </rPr>
          <t xml:space="preserve"> : </t>
        </r>
        <r>
          <rPr>
            <b/>
            <sz val="9"/>
            <color indexed="81"/>
            <rFont val="돋움"/>
            <family val="3"/>
            <charset val="129"/>
          </rPr>
          <t>수요가</t>
        </r>
        <r>
          <rPr>
            <b/>
            <sz val="9"/>
            <color indexed="81"/>
            <rFont val="Tahoma"/>
            <family val="2"/>
          </rPr>
          <t xml:space="preserve"> </t>
        </r>
        <r>
          <rPr>
            <b/>
            <sz val="9"/>
            <color indexed="81"/>
            <rFont val="돋움"/>
            <family val="3"/>
            <charset val="129"/>
          </rPr>
          <t>있을</t>
        </r>
        <r>
          <rPr>
            <b/>
            <sz val="9"/>
            <color indexed="81"/>
            <rFont val="Tahoma"/>
            <family val="2"/>
          </rPr>
          <t xml:space="preserve"> </t>
        </r>
        <r>
          <rPr>
            <b/>
            <sz val="9"/>
            <color indexed="81"/>
            <rFont val="돋움"/>
            <family val="3"/>
            <charset val="129"/>
          </rPr>
          <t>때</t>
        </r>
        <r>
          <rPr>
            <b/>
            <sz val="9"/>
            <color indexed="81"/>
            <rFont val="Tahoma"/>
            <family val="2"/>
          </rPr>
          <t xml:space="preserve"> </t>
        </r>
        <r>
          <rPr>
            <b/>
            <sz val="9"/>
            <color indexed="81"/>
            <rFont val="돋움"/>
            <family val="3"/>
            <charset val="129"/>
          </rPr>
          <t>행정기관이</t>
        </r>
        <r>
          <rPr>
            <b/>
            <sz val="9"/>
            <color indexed="81"/>
            <rFont val="Tahoma"/>
            <family val="2"/>
          </rPr>
          <t xml:space="preserve"> </t>
        </r>
        <r>
          <rPr>
            <b/>
            <sz val="9"/>
            <color indexed="81"/>
            <rFont val="돋움"/>
            <family val="3"/>
            <charset val="129"/>
          </rPr>
          <t>위원회에</t>
        </r>
        <r>
          <rPr>
            <b/>
            <sz val="9"/>
            <color indexed="81"/>
            <rFont val="Tahoma"/>
            <family val="2"/>
          </rPr>
          <t xml:space="preserve"> </t>
        </r>
        <r>
          <rPr>
            <b/>
            <sz val="9"/>
            <color indexed="81"/>
            <rFont val="돋움"/>
            <family val="3"/>
            <charset val="129"/>
          </rPr>
          <t>자유롭게</t>
        </r>
        <r>
          <rPr>
            <b/>
            <sz val="9"/>
            <color indexed="81"/>
            <rFont val="Tahoma"/>
            <family val="2"/>
          </rPr>
          <t xml:space="preserve"> </t>
        </r>
        <r>
          <rPr>
            <b/>
            <sz val="9"/>
            <color indexed="81"/>
            <rFont val="돋움"/>
            <family val="3"/>
            <charset val="129"/>
          </rPr>
          <t>의견을</t>
        </r>
        <r>
          <rPr>
            <b/>
            <sz val="9"/>
            <color indexed="81"/>
            <rFont val="Tahoma"/>
            <family val="2"/>
          </rPr>
          <t xml:space="preserve"> </t>
        </r>
        <r>
          <rPr>
            <b/>
            <sz val="9"/>
            <color indexed="81"/>
            <rFont val="돋움"/>
            <family val="3"/>
            <charset val="129"/>
          </rPr>
          <t>물을</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있고</t>
        </r>
        <r>
          <rPr>
            <b/>
            <sz val="9"/>
            <color indexed="81"/>
            <rFont val="Tahoma"/>
            <family val="2"/>
          </rPr>
          <t xml:space="preserve">, </t>
        </r>
        <r>
          <rPr>
            <b/>
            <sz val="9"/>
            <color indexed="81"/>
            <rFont val="돋움"/>
            <family val="3"/>
            <charset val="129"/>
          </rPr>
          <t>심의</t>
        </r>
        <r>
          <rPr>
            <b/>
            <sz val="9"/>
            <color indexed="81"/>
            <rFont val="Tahoma"/>
            <family val="2"/>
          </rPr>
          <t xml:space="preserve"> </t>
        </r>
        <r>
          <rPr>
            <b/>
            <sz val="9"/>
            <color indexed="81"/>
            <rFont val="돋움"/>
            <family val="3"/>
            <charset val="129"/>
          </rPr>
          <t>절차를</t>
        </r>
        <r>
          <rPr>
            <b/>
            <sz val="9"/>
            <color indexed="81"/>
            <rFont val="Tahoma"/>
            <family val="2"/>
          </rPr>
          <t xml:space="preserve"> </t>
        </r>
        <r>
          <rPr>
            <b/>
            <sz val="9"/>
            <color indexed="81"/>
            <rFont val="돋움"/>
            <family val="3"/>
            <charset val="129"/>
          </rPr>
          <t>거치지</t>
        </r>
        <r>
          <rPr>
            <b/>
            <sz val="9"/>
            <color indexed="81"/>
            <rFont val="Tahoma"/>
            <family val="2"/>
          </rPr>
          <t xml:space="preserve"> </t>
        </r>
        <r>
          <rPr>
            <b/>
            <sz val="9"/>
            <color indexed="81"/>
            <rFont val="돋움"/>
            <family val="3"/>
            <charset val="129"/>
          </rPr>
          <t>않는다고</t>
        </r>
        <r>
          <rPr>
            <b/>
            <sz val="9"/>
            <color indexed="81"/>
            <rFont val="Tahoma"/>
            <family val="2"/>
          </rPr>
          <t xml:space="preserve"> </t>
        </r>
        <r>
          <rPr>
            <b/>
            <sz val="9"/>
            <color indexed="81"/>
            <rFont val="돋움"/>
            <family val="3"/>
            <charset val="129"/>
          </rPr>
          <t>해서</t>
        </r>
        <r>
          <rPr>
            <b/>
            <sz val="9"/>
            <color indexed="81"/>
            <rFont val="Tahoma"/>
            <family val="2"/>
          </rPr>
          <t xml:space="preserve"> </t>
        </r>
        <r>
          <rPr>
            <b/>
            <sz val="9"/>
            <color indexed="81"/>
            <rFont val="돋움"/>
            <family val="3"/>
            <charset val="129"/>
          </rPr>
          <t>절차상</t>
        </r>
        <r>
          <rPr>
            <b/>
            <sz val="9"/>
            <color indexed="81"/>
            <rFont val="Tahoma"/>
            <family val="2"/>
          </rPr>
          <t xml:space="preserve"> </t>
        </r>
        <r>
          <rPr>
            <b/>
            <sz val="9"/>
            <color indexed="81"/>
            <rFont val="돋움"/>
            <family val="3"/>
            <charset val="129"/>
          </rPr>
          <t>흠결요건이</t>
        </r>
        <r>
          <rPr>
            <b/>
            <sz val="9"/>
            <color indexed="81"/>
            <rFont val="Tahoma"/>
            <family val="2"/>
          </rPr>
          <t xml:space="preserve"> </t>
        </r>
        <r>
          <rPr>
            <b/>
            <sz val="9"/>
            <color indexed="81"/>
            <rFont val="돋움"/>
            <family val="3"/>
            <charset val="129"/>
          </rPr>
          <t>되지</t>
        </r>
        <r>
          <rPr>
            <b/>
            <sz val="9"/>
            <color indexed="81"/>
            <rFont val="Tahoma"/>
            <family val="2"/>
          </rPr>
          <t xml:space="preserve"> </t>
        </r>
        <r>
          <rPr>
            <b/>
            <sz val="9"/>
            <color indexed="81"/>
            <rFont val="돋움"/>
            <family val="3"/>
            <charset val="129"/>
          </rPr>
          <t>않는</t>
        </r>
        <r>
          <rPr>
            <b/>
            <sz val="9"/>
            <color indexed="81"/>
            <rFont val="Tahoma"/>
            <family val="2"/>
          </rPr>
          <t xml:space="preserve"> </t>
        </r>
        <r>
          <rPr>
            <b/>
            <sz val="9"/>
            <color indexed="81"/>
            <rFont val="돋움"/>
            <family val="3"/>
            <charset val="129"/>
          </rPr>
          <t>경우로</t>
        </r>
        <r>
          <rPr>
            <b/>
            <sz val="9"/>
            <color indexed="81"/>
            <rFont val="Tahoma"/>
            <family val="2"/>
          </rPr>
          <t xml:space="preserve">, </t>
        </r>
        <r>
          <rPr>
            <b/>
            <sz val="9"/>
            <color indexed="81"/>
            <rFont val="돋움"/>
            <family val="3"/>
            <charset val="129"/>
          </rPr>
          <t>행정기관이</t>
        </r>
        <r>
          <rPr>
            <b/>
            <sz val="9"/>
            <color indexed="81"/>
            <rFont val="Tahoma"/>
            <family val="2"/>
          </rPr>
          <t xml:space="preserve"> </t>
        </r>
        <r>
          <rPr>
            <b/>
            <sz val="9"/>
            <color indexed="81"/>
            <rFont val="돋움"/>
            <family val="3"/>
            <charset val="129"/>
          </rPr>
          <t>상정하는</t>
        </r>
        <r>
          <rPr>
            <b/>
            <sz val="9"/>
            <color indexed="81"/>
            <rFont val="Tahoma"/>
            <family val="2"/>
          </rPr>
          <t xml:space="preserve"> </t>
        </r>
        <r>
          <rPr>
            <b/>
            <sz val="9"/>
            <color indexed="81"/>
            <rFont val="돋움"/>
            <family val="3"/>
            <charset val="129"/>
          </rPr>
          <t>사항에</t>
        </r>
        <r>
          <rPr>
            <b/>
            <sz val="9"/>
            <color indexed="81"/>
            <rFont val="Tahoma"/>
            <family val="2"/>
          </rPr>
          <t xml:space="preserve"> </t>
        </r>
        <r>
          <rPr>
            <b/>
            <sz val="9"/>
            <color indexed="81"/>
            <rFont val="돋움"/>
            <family val="3"/>
            <charset val="129"/>
          </rPr>
          <t>대한</t>
        </r>
        <r>
          <rPr>
            <b/>
            <sz val="9"/>
            <color indexed="81"/>
            <rFont val="Tahoma"/>
            <family val="2"/>
          </rPr>
          <t xml:space="preserve"> </t>
        </r>
        <r>
          <rPr>
            <b/>
            <sz val="9"/>
            <color indexed="81"/>
            <rFont val="돋움"/>
            <family val="3"/>
            <charset val="129"/>
          </rPr>
          <t>자문의</t>
        </r>
        <r>
          <rPr>
            <b/>
            <sz val="9"/>
            <color indexed="81"/>
            <rFont val="Tahoma"/>
            <family val="2"/>
          </rPr>
          <t xml:space="preserve"> </t>
        </r>
        <r>
          <rPr>
            <b/>
            <sz val="9"/>
            <color indexed="81"/>
            <rFont val="돋움"/>
            <family val="3"/>
            <charset val="129"/>
          </rPr>
          <t>결과가</t>
        </r>
        <r>
          <rPr>
            <b/>
            <sz val="9"/>
            <color indexed="81"/>
            <rFont val="Tahoma"/>
            <family val="2"/>
          </rPr>
          <t xml:space="preserve"> </t>
        </r>
        <r>
          <rPr>
            <b/>
            <sz val="9"/>
            <color indexed="81"/>
            <rFont val="돋움"/>
            <family val="3"/>
            <charset val="129"/>
          </rPr>
          <t>행정기관을</t>
        </r>
        <r>
          <rPr>
            <b/>
            <sz val="9"/>
            <color indexed="81"/>
            <rFont val="Tahoma"/>
            <family val="2"/>
          </rPr>
          <t xml:space="preserve"> </t>
        </r>
        <r>
          <rPr>
            <b/>
            <sz val="9"/>
            <color indexed="81"/>
            <rFont val="돋움"/>
            <family val="3"/>
            <charset val="129"/>
          </rPr>
          <t>기속하지</t>
        </r>
        <r>
          <rPr>
            <b/>
            <sz val="9"/>
            <color indexed="81"/>
            <rFont val="Tahoma"/>
            <family val="2"/>
          </rPr>
          <t xml:space="preserve"> </t>
        </r>
        <r>
          <rPr>
            <b/>
            <sz val="9"/>
            <color indexed="81"/>
            <rFont val="돋움"/>
            <family val="3"/>
            <charset val="129"/>
          </rPr>
          <t>못하는</t>
        </r>
        <r>
          <rPr>
            <b/>
            <sz val="9"/>
            <color indexed="81"/>
            <rFont val="Tahoma"/>
            <family val="2"/>
          </rPr>
          <t xml:space="preserve"> </t>
        </r>
        <r>
          <rPr>
            <b/>
            <sz val="9"/>
            <color indexed="81"/>
            <rFont val="돋움"/>
            <family val="3"/>
            <charset val="129"/>
          </rPr>
          <t>위원회</t>
        </r>
        <r>
          <rPr>
            <sz val="9"/>
            <color indexed="81"/>
            <rFont val="Tahoma"/>
            <family val="2"/>
          </rPr>
          <t xml:space="preserve">
</t>
        </r>
      </text>
    </comment>
    <comment ref="S7" authorId="0" shapeId="0">
      <text>
        <r>
          <rPr>
            <b/>
            <sz val="9"/>
            <color indexed="81"/>
            <rFont val="돋움"/>
            <family val="3"/>
            <charset val="129"/>
          </rPr>
          <t>의사와</t>
        </r>
        <r>
          <rPr>
            <b/>
            <sz val="9"/>
            <color indexed="81"/>
            <rFont val="Tahoma"/>
            <family val="2"/>
          </rPr>
          <t xml:space="preserve"> </t>
        </r>
        <r>
          <rPr>
            <b/>
            <sz val="9"/>
            <color indexed="81"/>
            <rFont val="돋움"/>
            <family val="3"/>
            <charset val="129"/>
          </rPr>
          <t>판단을</t>
        </r>
        <r>
          <rPr>
            <b/>
            <sz val="9"/>
            <color indexed="81"/>
            <rFont val="Tahoma"/>
            <family val="2"/>
          </rPr>
          <t xml:space="preserve"> </t>
        </r>
        <r>
          <rPr>
            <b/>
            <sz val="9"/>
            <color indexed="81"/>
            <rFont val="돋움"/>
            <family val="3"/>
            <charset val="129"/>
          </rPr>
          <t>결정하여</t>
        </r>
        <r>
          <rPr>
            <b/>
            <sz val="9"/>
            <color indexed="81"/>
            <rFont val="Tahoma"/>
            <family val="2"/>
          </rPr>
          <t xml:space="preserve"> </t>
        </r>
        <r>
          <rPr>
            <b/>
            <sz val="9"/>
            <color indexed="81"/>
            <rFont val="돋움"/>
            <family val="3"/>
            <charset val="129"/>
          </rPr>
          <t>외부에</t>
        </r>
        <r>
          <rPr>
            <b/>
            <sz val="9"/>
            <color indexed="81"/>
            <rFont val="Tahoma"/>
            <family val="2"/>
          </rPr>
          <t xml:space="preserve"> </t>
        </r>
        <r>
          <rPr>
            <b/>
            <sz val="9"/>
            <color indexed="81"/>
            <rFont val="돋움"/>
            <family val="3"/>
            <charset val="129"/>
          </rPr>
          <t>표시하는</t>
        </r>
        <r>
          <rPr>
            <b/>
            <sz val="9"/>
            <color indexed="81"/>
            <rFont val="Tahoma"/>
            <family val="2"/>
          </rPr>
          <t xml:space="preserve"> </t>
        </r>
        <r>
          <rPr>
            <b/>
            <sz val="9"/>
            <color indexed="81"/>
            <rFont val="돋움"/>
            <family val="3"/>
            <charset val="129"/>
          </rPr>
          <t>권한을</t>
        </r>
        <r>
          <rPr>
            <b/>
            <sz val="9"/>
            <color indexed="81"/>
            <rFont val="Tahoma"/>
            <family val="2"/>
          </rPr>
          <t xml:space="preserve"> </t>
        </r>
        <r>
          <rPr>
            <b/>
            <sz val="9"/>
            <color indexed="81"/>
            <rFont val="돋움"/>
            <family val="3"/>
            <charset val="129"/>
          </rPr>
          <t>가진</t>
        </r>
        <r>
          <rPr>
            <b/>
            <sz val="9"/>
            <color indexed="81"/>
            <rFont val="Tahoma"/>
            <family val="2"/>
          </rPr>
          <t xml:space="preserve"> </t>
        </r>
        <r>
          <rPr>
            <b/>
            <sz val="9"/>
            <color indexed="81"/>
            <rFont val="돋움"/>
            <family val="3"/>
            <charset val="129"/>
          </rPr>
          <t>위원회</t>
        </r>
        <r>
          <rPr>
            <b/>
            <sz val="9"/>
            <color indexed="81"/>
            <rFont val="Tahoma"/>
            <family val="2"/>
          </rPr>
          <t xml:space="preserve">(A), </t>
        </r>
        <r>
          <rPr>
            <b/>
            <sz val="9"/>
            <color indexed="81"/>
            <rFont val="돋움"/>
            <family val="3"/>
            <charset val="129"/>
          </rPr>
          <t>내부에서</t>
        </r>
        <r>
          <rPr>
            <b/>
            <sz val="9"/>
            <color indexed="81"/>
            <rFont val="Tahoma"/>
            <family val="2"/>
          </rPr>
          <t xml:space="preserve"> </t>
        </r>
        <r>
          <rPr>
            <b/>
            <sz val="9"/>
            <color indexed="81"/>
            <rFont val="돋움"/>
            <family val="3"/>
            <charset val="129"/>
          </rPr>
          <t>행정에</t>
        </r>
        <r>
          <rPr>
            <b/>
            <sz val="9"/>
            <color indexed="81"/>
            <rFont val="Tahoma"/>
            <family val="2"/>
          </rPr>
          <t xml:space="preserve"> </t>
        </r>
        <r>
          <rPr>
            <b/>
            <sz val="9"/>
            <color indexed="81"/>
            <rFont val="돋움"/>
            <family val="3"/>
            <charset val="129"/>
          </rPr>
          <t>관한</t>
        </r>
        <r>
          <rPr>
            <b/>
            <sz val="9"/>
            <color indexed="81"/>
            <rFont val="Tahoma"/>
            <family val="2"/>
          </rPr>
          <t xml:space="preserve"> </t>
        </r>
        <r>
          <rPr>
            <b/>
            <sz val="9"/>
            <color indexed="81"/>
            <rFont val="돋움"/>
            <family val="3"/>
            <charset val="129"/>
          </rPr>
          <t>의사</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판단을</t>
        </r>
        <r>
          <rPr>
            <b/>
            <sz val="9"/>
            <color indexed="81"/>
            <rFont val="Tahoma"/>
            <family val="2"/>
          </rPr>
          <t xml:space="preserve"> </t>
        </r>
        <r>
          <rPr>
            <b/>
            <sz val="9"/>
            <color indexed="81"/>
            <rFont val="돋움"/>
            <family val="3"/>
            <charset val="129"/>
          </rPr>
          <t>결정할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있는</t>
        </r>
        <r>
          <rPr>
            <b/>
            <sz val="9"/>
            <color indexed="81"/>
            <rFont val="Tahoma"/>
            <family val="2"/>
          </rPr>
          <t xml:space="preserve"> </t>
        </r>
        <r>
          <rPr>
            <b/>
            <sz val="9"/>
            <color indexed="81"/>
            <rFont val="돋움"/>
            <family val="3"/>
            <charset val="129"/>
          </rPr>
          <t>권한만을</t>
        </r>
        <r>
          <rPr>
            <b/>
            <sz val="9"/>
            <color indexed="81"/>
            <rFont val="Tahoma"/>
            <family val="2"/>
          </rPr>
          <t xml:space="preserve"> </t>
        </r>
        <r>
          <rPr>
            <b/>
            <sz val="9"/>
            <color indexed="81"/>
            <rFont val="돋움"/>
            <family val="3"/>
            <charset val="129"/>
          </rPr>
          <t>가지는</t>
        </r>
        <r>
          <rPr>
            <b/>
            <sz val="9"/>
            <color indexed="81"/>
            <rFont val="Tahoma"/>
            <family val="2"/>
          </rPr>
          <t xml:space="preserve"> </t>
        </r>
        <r>
          <rPr>
            <b/>
            <sz val="9"/>
            <color indexed="81"/>
            <rFont val="돋움"/>
            <family val="3"/>
            <charset val="129"/>
          </rPr>
          <t>위원회</t>
        </r>
        <r>
          <rPr>
            <b/>
            <sz val="9"/>
            <color indexed="81"/>
            <rFont val="Tahoma"/>
            <family val="2"/>
          </rPr>
          <t xml:space="preserve">(B), </t>
        </r>
        <r>
          <rPr>
            <b/>
            <sz val="9"/>
            <color indexed="81"/>
            <rFont val="돋움"/>
            <family val="3"/>
            <charset val="129"/>
          </rPr>
          <t>단순</t>
        </r>
        <r>
          <rPr>
            <b/>
            <sz val="9"/>
            <color indexed="81"/>
            <rFont val="Tahoma"/>
            <family val="2"/>
          </rPr>
          <t xml:space="preserve"> </t>
        </r>
        <r>
          <rPr>
            <b/>
            <sz val="9"/>
            <color indexed="81"/>
            <rFont val="돋움"/>
            <family val="3"/>
            <charset val="129"/>
          </rPr>
          <t>자문</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조언적</t>
        </r>
        <r>
          <rPr>
            <b/>
            <sz val="9"/>
            <color indexed="81"/>
            <rFont val="Tahoma"/>
            <family val="2"/>
          </rPr>
          <t xml:space="preserve"> </t>
        </r>
        <r>
          <rPr>
            <b/>
            <sz val="9"/>
            <color indexed="81"/>
            <rFont val="돋움"/>
            <family val="3"/>
            <charset val="129"/>
          </rPr>
          <t>역할을</t>
        </r>
        <r>
          <rPr>
            <b/>
            <sz val="9"/>
            <color indexed="81"/>
            <rFont val="Tahoma"/>
            <family val="2"/>
          </rPr>
          <t xml:space="preserve"> </t>
        </r>
        <r>
          <rPr>
            <b/>
            <sz val="9"/>
            <color indexed="81"/>
            <rFont val="돋움"/>
            <family val="3"/>
            <charset val="129"/>
          </rPr>
          <t>수행하는</t>
        </r>
        <r>
          <rPr>
            <b/>
            <sz val="9"/>
            <color indexed="81"/>
            <rFont val="Tahoma"/>
            <family val="2"/>
          </rPr>
          <t xml:space="preserve"> </t>
        </r>
        <r>
          <rPr>
            <b/>
            <sz val="9"/>
            <color indexed="81"/>
            <rFont val="돋움"/>
            <family val="3"/>
            <charset val="129"/>
          </rPr>
          <t>위원회</t>
        </r>
        <r>
          <rPr>
            <b/>
            <sz val="9"/>
            <color indexed="81"/>
            <rFont val="Tahoma"/>
            <family val="2"/>
          </rPr>
          <t xml:space="preserve">(C)
</t>
        </r>
      </text>
    </comment>
    <comment ref="DC7" authorId="0" shapeId="0">
      <text>
        <r>
          <rPr>
            <b/>
            <sz val="9"/>
            <color indexed="81"/>
            <rFont val="돋움"/>
            <family val="3"/>
            <charset val="129"/>
          </rPr>
          <t>남은임기까지</t>
        </r>
        <r>
          <rPr>
            <b/>
            <sz val="9"/>
            <color indexed="81"/>
            <rFont val="Tahoma"/>
            <family val="2"/>
          </rPr>
          <t xml:space="preserve"> </t>
        </r>
        <r>
          <rPr>
            <b/>
            <sz val="9"/>
            <color indexed="81"/>
            <rFont val="돋움"/>
            <family val="3"/>
            <charset val="129"/>
          </rPr>
          <t>운영</t>
        </r>
        <r>
          <rPr>
            <b/>
            <sz val="9"/>
            <color indexed="81"/>
            <rFont val="Tahoma"/>
            <family val="2"/>
          </rPr>
          <t xml:space="preserve"> </t>
        </r>
        <r>
          <rPr>
            <b/>
            <sz val="9"/>
            <color indexed="81"/>
            <rFont val="돋움"/>
            <family val="3"/>
            <charset val="129"/>
          </rPr>
          <t>후</t>
        </r>
        <r>
          <rPr>
            <b/>
            <sz val="9"/>
            <color indexed="81"/>
            <rFont val="Tahoma"/>
            <family val="2"/>
          </rPr>
          <t xml:space="preserve"> </t>
        </r>
        <r>
          <rPr>
            <b/>
            <sz val="9"/>
            <color indexed="81"/>
            <rFont val="돋움"/>
            <family val="3"/>
            <charset val="129"/>
          </rPr>
          <t>개최</t>
        </r>
        <r>
          <rPr>
            <b/>
            <sz val="9"/>
            <color indexed="81"/>
            <rFont val="Tahoma"/>
            <family val="2"/>
          </rPr>
          <t xml:space="preserve"> </t>
        </r>
        <r>
          <rPr>
            <b/>
            <sz val="9"/>
            <color indexed="81"/>
            <rFont val="돋움"/>
            <family val="3"/>
            <charset val="129"/>
          </rPr>
          <t>후</t>
        </r>
        <r>
          <rPr>
            <b/>
            <sz val="9"/>
            <color indexed="81"/>
            <rFont val="Tahoma"/>
            <family val="2"/>
          </rPr>
          <t xml:space="preserve"> </t>
        </r>
        <r>
          <rPr>
            <b/>
            <sz val="9"/>
            <color indexed="81"/>
            <rFont val="돋움"/>
            <family val="3"/>
            <charset val="129"/>
          </rPr>
          <t>자동</t>
        </r>
        <r>
          <rPr>
            <b/>
            <sz val="9"/>
            <color indexed="81"/>
            <rFont val="Tahoma"/>
            <family val="2"/>
          </rPr>
          <t xml:space="preserve"> </t>
        </r>
        <r>
          <rPr>
            <b/>
            <sz val="9"/>
            <color indexed="81"/>
            <rFont val="돋움"/>
            <family val="3"/>
            <charset val="129"/>
          </rPr>
          <t>해촉되는</t>
        </r>
        <r>
          <rPr>
            <b/>
            <sz val="9"/>
            <color indexed="81"/>
            <rFont val="Tahoma"/>
            <family val="2"/>
          </rPr>
          <t xml:space="preserve"> </t>
        </r>
        <r>
          <rPr>
            <b/>
            <sz val="9"/>
            <color indexed="81"/>
            <rFont val="돋움"/>
            <family val="3"/>
            <charset val="129"/>
          </rPr>
          <t>비상설위원회로</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운영방침변경시</t>
        </r>
        <r>
          <rPr>
            <b/>
            <sz val="9"/>
            <color indexed="81"/>
            <rFont val="Tahoma"/>
            <family val="2"/>
          </rPr>
          <t>)</t>
        </r>
        <r>
          <rPr>
            <sz val="9"/>
            <color indexed="81"/>
            <rFont val="Tahoma"/>
            <family val="2"/>
          </rPr>
          <t xml:space="preserve">
</t>
        </r>
      </text>
    </comment>
    <comment ref="DD7" authorId="0" shapeId="0">
      <text>
        <r>
          <rPr>
            <b/>
            <sz val="9"/>
            <color indexed="81"/>
            <rFont val="돋움"/>
            <family val="3"/>
            <charset val="129"/>
          </rPr>
          <t>존치</t>
        </r>
        <r>
          <rPr>
            <b/>
            <sz val="9"/>
            <color indexed="81"/>
            <rFont val="Tahoma"/>
            <family val="2"/>
          </rPr>
          <t xml:space="preserve"> </t>
        </r>
        <r>
          <rPr>
            <b/>
            <sz val="9"/>
            <color indexed="81"/>
            <rFont val="돋움"/>
            <family val="3"/>
            <charset val="129"/>
          </rPr>
          <t>위원회</t>
        </r>
        <r>
          <rPr>
            <b/>
            <sz val="9"/>
            <color indexed="81"/>
            <rFont val="Tahoma"/>
            <family val="2"/>
          </rPr>
          <t xml:space="preserve"> </t>
        </r>
        <r>
          <rPr>
            <b/>
            <sz val="9"/>
            <color indexed="81"/>
            <rFont val="돋움"/>
            <family val="3"/>
            <charset val="129"/>
          </rPr>
          <t>중</t>
        </r>
        <r>
          <rPr>
            <b/>
            <sz val="9"/>
            <color indexed="81"/>
            <rFont val="Tahoma"/>
            <family val="2"/>
          </rPr>
          <t xml:space="preserve"> </t>
        </r>
        <r>
          <rPr>
            <b/>
            <sz val="9"/>
            <color indexed="81"/>
            <rFont val="돋움"/>
            <family val="3"/>
            <charset val="129"/>
          </rPr>
          <t>강행규정</t>
        </r>
        <r>
          <rPr>
            <b/>
            <sz val="9"/>
            <color indexed="81"/>
            <rFont val="Tahoma"/>
            <family val="2"/>
          </rPr>
          <t>( ~</t>
        </r>
        <r>
          <rPr>
            <b/>
            <sz val="9"/>
            <color indexed="81"/>
            <rFont val="돋움"/>
            <family val="3"/>
            <charset val="129"/>
          </rPr>
          <t>를</t>
        </r>
        <r>
          <rPr>
            <b/>
            <sz val="9"/>
            <color indexed="81"/>
            <rFont val="Tahoma"/>
            <family val="2"/>
          </rPr>
          <t xml:space="preserve"> </t>
        </r>
        <r>
          <rPr>
            <b/>
            <sz val="9"/>
            <color indexed="81"/>
            <rFont val="돋움"/>
            <family val="3"/>
            <charset val="129"/>
          </rPr>
          <t>둔다</t>
        </r>
        <r>
          <rPr>
            <b/>
            <sz val="9"/>
            <color indexed="81"/>
            <rFont val="Tahoma"/>
            <family val="2"/>
          </rPr>
          <t xml:space="preserve">, </t>
        </r>
        <r>
          <rPr>
            <b/>
            <sz val="9"/>
            <color indexed="81"/>
            <rFont val="돋움"/>
            <family val="3"/>
            <charset val="129"/>
          </rPr>
          <t>구성한다</t>
        </r>
        <r>
          <rPr>
            <b/>
            <sz val="9"/>
            <color indexed="81"/>
            <rFont val="Tahoma"/>
            <family val="2"/>
          </rPr>
          <t xml:space="preserve"> </t>
        </r>
        <r>
          <rPr>
            <b/>
            <sz val="9"/>
            <color indexed="81"/>
            <rFont val="돋움"/>
            <family val="3"/>
            <charset val="129"/>
          </rPr>
          <t>등</t>
        </r>
        <r>
          <rPr>
            <b/>
            <sz val="9"/>
            <color indexed="81"/>
            <rFont val="Tahoma"/>
            <family val="2"/>
          </rPr>
          <t>)</t>
        </r>
        <r>
          <rPr>
            <b/>
            <sz val="9"/>
            <color indexed="81"/>
            <rFont val="돋움"/>
            <family val="3"/>
            <charset val="129"/>
          </rPr>
          <t>을</t>
        </r>
        <r>
          <rPr>
            <b/>
            <sz val="9"/>
            <color indexed="81"/>
            <rFont val="Tahoma"/>
            <family val="2"/>
          </rPr>
          <t xml:space="preserve"> </t>
        </r>
        <r>
          <rPr>
            <b/>
            <sz val="9"/>
            <color indexed="81"/>
            <rFont val="돋움"/>
            <family val="3"/>
            <charset val="129"/>
          </rPr>
          <t>임의규정</t>
        </r>
        <r>
          <rPr>
            <b/>
            <sz val="9"/>
            <color indexed="81"/>
            <rFont val="Tahoma"/>
            <family val="2"/>
          </rPr>
          <t>(~</t>
        </r>
        <r>
          <rPr>
            <b/>
            <sz val="9"/>
            <color indexed="81"/>
            <rFont val="돋움"/>
            <family val="3"/>
            <charset val="129"/>
          </rPr>
          <t>를</t>
        </r>
        <r>
          <rPr>
            <b/>
            <sz val="9"/>
            <color indexed="81"/>
            <rFont val="Tahoma"/>
            <family val="2"/>
          </rPr>
          <t xml:space="preserve"> </t>
        </r>
        <r>
          <rPr>
            <b/>
            <sz val="9"/>
            <color indexed="81"/>
            <rFont val="돋움"/>
            <family val="3"/>
            <charset val="129"/>
          </rPr>
          <t>둘</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있다</t>
        </r>
        <r>
          <rPr>
            <b/>
            <sz val="9"/>
            <color indexed="81"/>
            <rFont val="Tahoma"/>
            <family val="2"/>
          </rPr>
          <t>)</t>
        </r>
        <r>
          <rPr>
            <b/>
            <sz val="9"/>
            <color indexed="81"/>
            <rFont val="돋움"/>
            <family val="3"/>
            <charset val="129"/>
          </rPr>
          <t>으로</t>
        </r>
        <r>
          <rPr>
            <b/>
            <sz val="9"/>
            <color indexed="81"/>
            <rFont val="Tahoma"/>
            <family val="2"/>
          </rPr>
          <t xml:space="preserve"> </t>
        </r>
        <r>
          <rPr>
            <b/>
            <sz val="9"/>
            <color indexed="81"/>
            <rFont val="돋움"/>
            <family val="3"/>
            <charset val="129"/>
          </rPr>
          <t>전환</t>
        </r>
        <r>
          <rPr>
            <b/>
            <sz val="9"/>
            <color indexed="81"/>
            <rFont val="Tahoma"/>
            <family val="2"/>
          </rPr>
          <t>(</t>
        </r>
        <r>
          <rPr>
            <b/>
            <sz val="9"/>
            <color indexed="81"/>
            <rFont val="돋움"/>
            <family val="3"/>
            <charset val="129"/>
          </rPr>
          <t>조례개정</t>
        </r>
        <r>
          <rPr>
            <b/>
            <sz val="9"/>
            <color indexed="81"/>
            <rFont val="Tahoma"/>
            <family val="2"/>
          </rPr>
          <t xml:space="preserve"> </t>
        </r>
        <r>
          <rPr>
            <b/>
            <sz val="9"/>
            <color indexed="81"/>
            <rFont val="돋움"/>
            <family val="3"/>
            <charset val="129"/>
          </rPr>
          <t>등</t>
        </r>
        <r>
          <rPr>
            <b/>
            <sz val="9"/>
            <color indexed="81"/>
            <rFont val="Tahoma"/>
            <family val="2"/>
          </rPr>
          <t>)</t>
        </r>
        <r>
          <rPr>
            <b/>
            <sz val="9"/>
            <color indexed="81"/>
            <rFont val="돋움"/>
            <family val="3"/>
            <charset val="129"/>
          </rPr>
          <t>하고자</t>
        </r>
        <r>
          <rPr>
            <b/>
            <sz val="9"/>
            <color indexed="81"/>
            <rFont val="Tahoma"/>
            <family val="2"/>
          </rPr>
          <t xml:space="preserve"> </t>
        </r>
        <r>
          <rPr>
            <b/>
            <sz val="9"/>
            <color indexed="81"/>
            <rFont val="돋움"/>
            <family val="3"/>
            <charset val="129"/>
          </rPr>
          <t>하는</t>
        </r>
        <r>
          <rPr>
            <b/>
            <sz val="9"/>
            <color indexed="81"/>
            <rFont val="Tahoma"/>
            <family val="2"/>
          </rPr>
          <t xml:space="preserve"> </t>
        </r>
        <r>
          <rPr>
            <b/>
            <sz val="9"/>
            <color indexed="81"/>
            <rFont val="돋움"/>
            <family val="3"/>
            <charset val="129"/>
          </rPr>
          <t>경우</t>
        </r>
        <r>
          <rPr>
            <b/>
            <sz val="9"/>
            <color indexed="81"/>
            <rFont val="Tahoma"/>
            <family val="2"/>
          </rPr>
          <t xml:space="preserve"> "</t>
        </r>
        <r>
          <rPr>
            <b/>
            <sz val="9"/>
            <color indexed="81"/>
            <rFont val="돋움"/>
            <family val="3"/>
            <charset val="129"/>
          </rPr>
          <t>임의</t>
        </r>
        <r>
          <rPr>
            <b/>
            <sz val="9"/>
            <color indexed="81"/>
            <rFont val="Tahoma"/>
            <family val="2"/>
          </rPr>
          <t>"</t>
        </r>
        <r>
          <rPr>
            <b/>
            <sz val="9"/>
            <color indexed="81"/>
            <rFont val="돋움"/>
            <family val="3"/>
            <charset val="129"/>
          </rPr>
          <t>체크</t>
        </r>
        <r>
          <rPr>
            <sz val="9"/>
            <color indexed="81"/>
            <rFont val="Tahoma"/>
            <family val="2"/>
          </rPr>
          <t xml:space="preserve">
</t>
        </r>
      </text>
    </comment>
  </commentList>
</comments>
</file>

<file path=xl/sharedStrings.xml><?xml version="1.0" encoding="utf-8"?>
<sst xmlns="http://schemas.openxmlformats.org/spreadsheetml/2006/main" count="877" uniqueCount="450">
  <si>
    <t>O</t>
  </si>
  <si>
    <t>X</t>
  </si>
  <si>
    <t>기능</t>
    <phoneticPr fontId="5" type="noConversion"/>
  </si>
  <si>
    <t xml:space="preserve">  ex)  위원회가 신설된 경우 "신설", 폐지된 경우 "폐지", 통합된 경우 "통합"을 적고, "통합" 의견인 경우 사유란에 통합된 관련 위원회를 모두 기재</t>
    <phoneticPr fontId="5" type="noConversion"/>
  </si>
  <si>
    <t>연번</t>
    <phoneticPr fontId="8" type="noConversion"/>
  </si>
  <si>
    <t>위원수</t>
    <phoneticPr fontId="8" type="noConversion"/>
  </si>
  <si>
    <t>위원회명</t>
    <phoneticPr fontId="8" type="noConversion"/>
  </si>
  <si>
    <t>성명</t>
  </si>
  <si>
    <t>소속기관</t>
    <phoneticPr fontId="8" type="noConversion"/>
  </si>
  <si>
    <t>연번</t>
  </si>
  <si>
    <t>계</t>
  </si>
  <si>
    <t>남</t>
  </si>
  <si>
    <t>여</t>
  </si>
  <si>
    <t>2012년</t>
  </si>
  <si>
    <t>2013년</t>
  </si>
  <si>
    <t>군산시</t>
    <phoneticPr fontId="9" type="noConversion"/>
  </si>
  <si>
    <t>454-2663</t>
  </si>
  <si>
    <t>2년</t>
  </si>
  <si>
    <t>위원</t>
    <phoneticPr fontId="5" type="noConversion"/>
  </si>
  <si>
    <t>C</t>
  </si>
  <si>
    <t>부서</t>
    <phoneticPr fontId="8" type="noConversion"/>
  </si>
  <si>
    <t>담당계</t>
    <phoneticPr fontId="9" type="noConversion"/>
  </si>
  <si>
    <t>담당자</t>
    <phoneticPr fontId="9" type="noConversion"/>
  </si>
  <si>
    <t>교 수</t>
  </si>
  <si>
    <t>당연직</t>
    <phoneticPr fontId="9" type="noConversion"/>
  </si>
  <si>
    <t>위촉직</t>
    <phoneticPr fontId="9" type="noConversion"/>
  </si>
  <si>
    <t>연락처</t>
    <phoneticPr fontId="9" type="noConversion"/>
  </si>
  <si>
    <t>직책</t>
    <phoneticPr fontId="9" type="noConversion"/>
  </si>
  <si>
    <t>직위</t>
    <phoneticPr fontId="9" type="noConversion"/>
  </si>
  <si>
    <t>기타</t>
    <phoneticPr fontId="9" type="noConversion"/>
  </si>
  <si>
    <t>군산시유통업상생발전협의회</t>
  </si>
  <si>
    <t>연번</t>
    <phoneticPr fontId="9" type="noConversion"/>
  </si>
  <si>
    <t>위원회명</t>
    <phoneticPr fontId="9" type="noConversion"/>
  </si>
  <si>
    <t>위원회성격</t>
    <phoneticPr fontId="9" type="noConversion"/>
  </si>
  <si>
    <t>위원장현황</t>
    <phoneticPr fontId="9" type="noConversion"/>
  </si>
  <si>
    <t>시장</t>
    <phoneticPr fontId="9" type="noConversion"/>
  </si>
  <si>
    <t>부시장</t>
    <phoneticPr fontId="9" type="noConversion"/>
  </si>
  <si>
    <t>언론인</t>
  </si>
  <si>
    <t>법조인</t>
  </si>
  <si>
    <t>공 무 원</t>
  </si>
  <si>
    <t>민 간 인</t>
  </si>
  <si>
    <t>타기관공무원</t>
    <phoneticPr fontId="9" type="noConversion"/>
  </si>
  <si>
    <t>기업인
상공인</t>
    <phoneticPr fontId="9" type="noConversion"/>
  </si>
  <si>
    <t>의 원</t>
    <phoneticPr fontId="9" type="noConversion"/>
  </si>
  <si>
    <t>구분</t>
    <phoneticPr fontId="9" type="noConversion"/>
  </si>
  <si>
    <t>위원수</t>
    <phoneticPr fontId="9" type="noConversion"/>
  </si>
  <si>
    <t>소비자보호</t>
  </si>
  <si>
    <t>과학기술 진흥</t>
  </si>
  <si>
    <t>군산시전통상업보존구역지정및대규모준대규모점포의등록제한등에관한조례제5조</t>
  </si>
  <si>
    <t>대형유통기업과중소유통기업간상호발전 촉진</t>
  </si>
  <si>
    <t>타기관</t>
    <phoneticPr fontId="9" type="noConversion"/>
  </si>
  <si>
    <t>지역경제계</t>
  </si>
  <si>
    <t>전략기획계</t>
  </si>
  <si>
    <t>454-2673</t>
  </si>
  <si>
    <t>상정계</t>
  </si>
  <si>
    <t>454-2703</t>
  </si>
  <si>
    <t>정비(폐지 등) 사유</t>
    <phoneticPr fontId="9" type="noConversion"/>
  </si>
  <si>
    <t>회의록미공개사유</t>
    <phoneticPr fontId="9" type="noConversion"/>
  </si>
  <si>
    <t>명단공개</t>
    <phoneticPr fontId="9" type="noConversion"/>
  </si>
  <si>
    <t>명단미공개사유</t>
    <phoneticPr fontId="9" type="noConversion"/>
  </si>
  <si>
    <t>임기</t>
    <phoneticPr fontId="9" type="noConversion"/>
  </si>
  <si>
    <t>공개모집 제외사유</t>
    <phoneticPr fontId="9" type="noConversion"/>
  </si>
  <si>
    <t>회의의 공개</t>
    <phoneticPr fontId="9" type="noConversion"/>
  </si>
  <si>
    <t>개최실적이 없는 사유</t>
    <phoneticPr fontId="9" type="noConversion"/>
  </si>
  <si>
    <t>위원장</t>
    <phoneticPr fontId="9" type="noConversion"/>
  </si>
  <si>
    <t>O</t>
    <phoneticPr fontId="9" type="noConversion"/>
  </si>
  <si>
    <t>연임관련 조례개정계획(연임1회제한)</t>
    <phoneticPr fontId="9" type="noConversion"/>
  </si>
  <si>
    <t>무기</t>
  </si>
  <si>
    <t xml:space="preserve">설치근거ⓐ </t>
    <phoneticPr fontId="9" type="noConversion"/>
  </si>
  <si>
    <t>총개최
횟수</t>
    <phoneticPr fontId="9" type="noConversion"/>
  </si>
  <si>
    <t>출석
회의
횟수</t>
    <phoneticPr fontId="9" type="noConversion"/>
  </si>
  <si>
    <t>운영비
집행액
(단위:천원)</t>
    <phoneticPr fontId="9" type="noConversion"/>
  </si>
  <si>
    <t>유    형ⓑ</t>
    <phoneticPr fontId="9" type="noConversion"/>
  </si>
  <si>
    <t>구 성 형 태  ⓒ</t>
    <phoneticPr fontId="9" type="noConversion"/>
  </si>
  <si>
    <t>신설 및 정비결과ⓗ</t>
    <phoneticPr fontId="9" type="noConversion"/>
  </si>
  <si>
    <t>위원장
현황</t>
    <phoneticPr fontId="9" type="noConversion"/>
  </si>
  <si>
    <t>위원 중
지방의원수</t>
    <phoneticPr fontId="9" type="noConversion"/>
  </si>
  <si>
    <t>2014년</t>
    <phoneticPr fontId="9" type="noConversion"/>
  </si>
  <si>
    <t>1분기</t>
    <phoneticPr fontId="9" type="noConversion"/>
  </si>
  <si>
    <t>전부</t>
    <phoneticPr fontId="5" type="noConversion"/>
  </si>
  <si>
    <t>강행/
임의</t>
    <phoneticPr fontId="9" type="noConversion"/>
  </si>
  <si>
    <t>광역</t>
    <phoneticPr fontId="9" type="noConversion"/>
  </si>
  <si>
    <t>기초</t>
    <phoneticPr fontId="9" type="noConversion"/>
  </si>
  <si>
    <t>전체</t>
    <phoneticPr fontId="9" type="noConversion"/>
  </si>
  <si>
    <t>남</t>
    <phoneticPr fontId="9" type="noConversion"/>
  </si>
  <si>
    <t>여</t>
    <phoneticPr fontId="9" type="noConversion"/>
  </si>
  <si>
    <t>최근 구성일</t>
    <phoneticPr fontId="9" type="noConversion"/>
  </si>
  <si>
    <t>서면
회의
횟수</t>
    <phoneticPr fontId="9" type="noConversion"/>
  </si>
  <si>
    <t>2분기</t>
    <phoneticPr fontId="9" type="noConversion"/>
  </si>
  <si>
    <t>(해당사항에 "O"표시)</t>
    <phoneticPr fontId="9" type="noConversion"/>
  </si>
  <si>
    <t>출석
회의
횟수</t>
    <phoneticPr fontId="5" type="noConversion"/>
  </si>
  <si>
    <t>총
개최
횟수</t>
    <phoneticPr fontId="5" type="noConversion"/>
  </si>
  <si>
    <t>총
개최
횟수</t>
    <phoneticPr fontId="9" type="noConversion"/>
  </si>
  <si>
    <t>공개
여부</t>
    <phoneticPr fontId="9" type="noConversion"/>
  </si>
  <si>
    <t>통합</t>
    <phoneticPr fontId="9" type="noConversion"/>
  </si>
  <si>
    <t>존치</t>
    <phoneticPr fontId="9" type="noConversion"/>
  </si>
  <si>
    <t>비상설
운영</t>
    <phoneticPr fontId="9" type="noConversion"/>
  </si>
  <si>
    <t>임의</t>
    <phoneticPr fontId="9" type="noConversion"/>
  </si>
  <si>
    <t>종교계</t>
    <phoneticPr fontId="9" type="noConversion"/>
  </si>
  <si>
    <t>2년</t>
    <phoneticPr fontId="9" type="noConversion"/>
  </si>
  <si>
    <t>없음</t>
  </si>
  <si>
    <t>회의개최ⓓ</t>
    <phoneticPr fontId="9" type="noConversion"/>
  </si>
  <si>
    <t>위원회 운영 ⓔ</t>
    <phoneticPr fontId="9" type="noConversion"/>
  </si>
  <si>
    <t>존속기한
규정 ⓕ</t>
    <phoneticPr fontId="9" type="noConversion"/>
  </si>
  <si>
    <t>조례</t>
  </si>
  <si>
    <t>법령,조례</t>
  </si>
  <si>
    <t>6. 위임여부</t>
    <phoneticPr fontId="9" type="noConversion"/>
  </si>
  <si>
    <t>7. 위임범위(택일)</t>
    <phoneticPr fontId="9" type="noConversion"/>
  </si>
  <si>
    <t>의결/심의/자문
(택일)</t>
    <phoneticPr fontId="9" type="noConversion"/>
  </si>
  <si>
    <t>9. 적용범위</t>
    <phoneticPr fontId="9" type="noConversion"/>
  </si>
  <si>
    <t>10. 위원수(성별)</t>
    <phoneticPr fontId="9" type="noConversion"/>
  </si>
  <si>
    <t>11. 위원수(성격)</t>
    <phoneticPr fontId="9" type="noConversion"/>
  </si>
  <si>
    <t>당연(임명)직위원</t>
    <phoneticPr fontId="9" type="noConversion"/>
  </si>
  <si>
    <t>위촉직위원</t>
    <phoneticPr fontId="9" type="noConversion"/>
  </si>
  <si>
    <t xml:space="preserve">    2. 최상위 근거규정 : 위원회 설치 근거가 되는 법률, 대통령령, 조례, 규칙, 훈령, 예규, 지침, 기타 중 가장 최상위 근거가 되는 법규등의 구체적인 명칭 및 조항 기재(ex.~법률 제~조, ~조례 제~조)</t>
    <phoneticPr fontId="9" type="noConversion"/>
  </si>
  <si>
    <t xml:space="preserve">    4. 설립사유(필요성): 법령 및 조례 등에 기재된 설치목적 작성</t>
    <phoneticPr fontId="9" type="noConversion"/>
  </si>
  <si>
    <t xml:space="preserve">    5. 설치분야 - 기관운영, 보건복지, 건설교통, 산업경제, 농림수산, 문화예술, 안전관리, 환경관리, 기타 중 택일</t>
    <phoneticPr fontId="9" type="noConversion"/>
  </si>
  <si>
    <t>상설/
비상설</t>
    <phoneticPr fontId="9" type="noConversion"/>
  </si>
  <si>
    <t>8-1</t>
    <phoneticPr fontId="9" type="noConversion"/>
  </si>
  <si>
    <t>8-2</t>
    <phoneticPr fontId="9" type="noConversion"/>
  </si>
  <si>
    <t>8-3</t>
    <phoneticPr fontId="9" type="noConversion"/>
  </si>
  <si>
    <t>8-4</t>
    <phoneticPr fontId="9" type="noConversion"/>
  </si>
  <si>
    <t>8. 설치성격</t>
    <phoneticPr fontId="9" type="noConversion"/>
  </si>
  <si>
    <t>위원회
성격</t>
    <phoneticPr fontId="9" type="noConversion"/>
  </si>
  <si>
    <t xml:space="preserve">ⓑ 8. 설치성격  </t>
    <phoneticPr fontId="5" type="noConversion"/>
  </si>
  <si>
    <t xml:space="preserve">    8-1. 상설여부 : 위원회 구성 후 계속되면 "상설", 안건발생시 위촉하고 종료 후 해촉하면 "비상설" 로 기재</t>
    <phoneticPr fontId="5" type="noConversion"/>
  </si>
  <si>
    <t xml:space="preserve">    8-2. 규정방식 : ~를 둔다, 구성한다 등의 규정방식인 경우 "강행"/ ~를 둘 수 있다 등 규정방식인 경우 "임의" 로 기재</t>
    <phoneticPr fontId="9" type="noConversion"/>
  </si>
  <si>
    <t>ⓐ 1. 근거 : 위원회 설치 근거가 되는 법령(법률과 명령(대통령령, 총리령, 부령)), 조례(위임조례, 자치조례), 규칙(위임규칙, 직권규칙), 훈령, 예규, 지침, 기타 중 근거 모두 작성(택일)</t>
    <phoneticPr fontId="5" type="noConversion"/>
  </si>
  <si>
    <t xml:space="preserve">    8-3. 의결/심의/자문 : </t>
    <phoneticPr fontId="9" type="noConversion"/>
  </si>
  <si>
    <t xml:space="preserve">   8-4. 위원회 성격 : 의사와 판단을 결정하여 외부에 표시하는 권한을 가진 위원회(A), 내부에서 행정에 관한 의사 또는 판단을 결정할 수 있는 권한만을 가지는 위원회(B), 단순 자문 또는 조언적 역할을 수행하는 위원회(C)</t>
    <phoneticPr fontId="9" type="noConversion"/>
  </si>
  <si>
    <t xml:space="preserve">    3. 하위규정 : 법령에서 설치근거를 두었는데 조례 등 자치법규로 또 규정한 경우 해당 자치법규명 기재(ex~조례 제~조)</t>
    <phoneticPr fontId="5" type="noConversion"/>
  </si>
  <si>
    <t xml:space="preserve">  10. 위원수에 위원장 포함(간사, 서기는 제외), 위원수 성별, 성격상 소계 인원수 동일하게 작성</t>
    <phoneticPr fontId="9" type="noConversion"/>
  </si>
  <si>
    <t xml:space="preserve">  11. 당연직/위촉직</t>
    <phoneticPr fontId="9" type="noConversion"/>
  </si>
  <si>
    <t xml:space="preserve">    - 당연직 위원 : 법령에 의해 관계 행정기관의 공무원 또는 관련 단체 대표자 중에서 위원으로 위촉(임명), 해당 직위에 보임되는 기간 동안만 위원으로 활동</t>
    <phoneticPr fontId="9" type="noConversion"/>
  </si>
  <si>
    <t xml:space="preserve">    - 위촉직 위원 : 위촉권자에 의해 일정한 자격에 해당하는 자,  안정적․계속적인 위원회 구성․운영을 위해 그 임기를 법령에 명시</t>
    <phoneticPr fontId="9" type="noConversion"/>
  </si>
  <si>
    <t>현행
방식</t>
    <phoneticPr fontId="9" type="noConversion"/>
  </si>
  <si>
    <t>향후
계획</t>
    <phoneticPr fontId="9" type="noConversion"/>
  </si>
  <si>
    <t>12. 위촉직 위원 선발방식</t>
    <phoneticPr fontId="9" type="noConversion"/>
  </si>
  <si>
    <t>13. 위원장 현황</t>
    <phoneticPr fontId="9" type="noConversion"/>
  </si>
  <si>
    <t xml:space="preserve">  13. 위원장 현황 : 시장, 부시장, 국장, 외부인사 중 택일, 위원장 성명 기재(예시 : 홍길동)</t>
    <phoneticPr fontId="9" type="noConversion"/>
  </si>
  <si>
    <t xml:space="preserve">     - 연임(連任) : 직책이나 임무를 연이어 맡는 것으로, 중임과는 다름</t>
    <phoneticPr fontId="9" type="noConversion"/>
  </si>
  <si>
    <t xml:space="preserve">      (개념1)연임할 수 없다 = 한번하고 연달아 할 수는 없지만, 중간에 한번 쉬고 다시 할 수는 있다. (개념2)1회에 한하여 연임할 수 있다 = 처음 임기를 채우고 다시 연속하여 더 재임할 수 있다</t>
    <phoneticPr fontId="9" type="noConversion"/>
  </si>
  <si>
    <t xml:space="preserve">     - 위원회 총괄조례 연임 1회로 제한에 따른 해당 조례 연임 관련 조례 개정 계획 작성</t>
    <phoneticPr fontId="9" type="noConversion"/>
  </si>
  <si>
    <t>14. 위원 공무원 현황</t>
    <phoneticPr fontId="9" type="noConversion"/>
  </si>
  <si>
    <t>위원 중 공무원수</t>
    <phoneticPr fontId="9" type="noConversion"/>
  </si>
  <si>
    <t>15. 위원회 구성일</t>
    <phoneticPr fontId="9" type="noConversion"/>
  </si>
  <si>
    <t xml:space="preserve">  15. 위원회 구성일 : 최초구성일, 최근 구성일 날짜 작성(예시: 20xx-00-00)</t>
    <phoneticPr fontId="9" type="noConversion"/>
  </si>
  <si>
    <t>16. 위원임기 및 연임 관련 자치법규 개정 계획</t>
    <phoneticPr fontId="9" type="noConversion"/>
  </si>
  <si>
    <t xml:space="preserve">  14. 위원 공무원 현황 : 시의원 및 공무원 인원수 기재</t>
    <phoneticPr fontId="9" type="noConversion"/>
  </si>
  <si>
    <t>17. 최근 2년(2014~2015)동안 개최실적</t>
    <phoneticPr fontId="9" type="noConversion"/>
  </si>
  <si>
    <t>(자동계산)</t>
    <phoneticPr fontId="9" type="noConversion"/>
  </si>
  <si>
    <t xml:space="preserve"> 17. 최근2년 동안 개최 실적(2014~2015)이 없는 경우 사유 택일(기타의 경우 직접 작성)</t>
    <phoneticPr fontId="9" type="noConversion"/>
  </si>
  <si>
    <t>18. 위원명단 공개(홈페이지 게시 등)</t>
    <phoneticPr fontId="9" type="noConversion"/>
  </si>
  <si>
    <t>19. 회의의 공개</t>
    <phoneticPr fontId="9" type="noConversion"/>
  </si>
  <si>
    <t xml:space="preserve"> 18. 위원명단 공개 여부 및 미공개 사유 택일</t>
    <phoneticPr fontId="9" type="noConversion"/>
  </si>
  <si>
    <t xml:space="preserve"> 19. 회의 공개여부 선택, 비공개 회의 경우 사유 택일</t>
    <phoneticPr fontId="9" type="noConversion"/>
  </si>
  <si>
    <t>기타</t>
    <phoneticPr fontId="9" type="noConversion"/>
  </si>
  <si>
    <t>※ 인원수, 횟수 부분은 숫자만 기재(~명 X, ~번 X) / 임기, 존속기한 부분은 "~년"으로 기재</t>
    <phoneticPr fontId="5" type="noConversion"/>
  </si>
  <si>
    <t xml:space="preserve">  - 정비사유는 ① 목적달성, 행정여건 변화로 존치필요성 감소, ② 개최실적 저조 또는 형식적 운영 , ③ 기능 유사.중복, ④ 기타(안건발생시에 위촉하고 심의 종료 후 해촉하는 형태로 운영하는(가칭"비상설") 경우)  중 택일</t>
    <phoneticPr fontId="9" type="noConversion"/>
  </si>
  <si>
    <t xml:space="preserve">  - 남은임기까지 운영 후 개최 후 자동 해촉되는 비상설위원회로 운영(운영방침변경시)시 "비상설운영"에 표기</t>
    <phoneticPr fontId="9" type="noConversion"/>
  </si>
  <si>
    <t>○ “위원회”란 법령과 조례·규칙 등에 따라 시가 구성·운영하는 심의회·협의체·협의회·자문단·위원회 등 다수의 위원으로 구성된 각종 회의체를 말함</t>
    <phoneticPr fontId="5" type="noConversion"/>
  </si>
  <si>
    <t xml:space="preserve"> ※ 위원회 현황 작성시 유의사항</t>
    <phoneticPr fontId="9" type="noConversion"/>
  </si>
  <si>
    <t>일반
시민</t>
    <phoneticPr fontId="9" type="noConversion"/>
  </si>
  <si>
    <t>건축사, 
회계사, 
세무사</t>
    <phoneticPr fontId="9" type="noConversion"/>
  </si>
  <si>
    <t>군산시
공무원</t>
    <phoneticPr fontId="9" type="noConversion"/>
  </si>
  <si>
    <t>존속
기한</t>
    <phoneticPr fontId="9" type="noConversion"/>
  </si>
  <si>
    <t>연장
횟수</t>
    <phoneticPr fontId="9" type="noConversion"/>
  </si>
  <si>
    <t>연임 1회 초과 예외 사유
(시의회의 추천을 받은 시의원 위원 위촉시 제외)</t>
    <phoneticPr fontId="9" type="noConversion"/>
  </si>
  <si>
    <t>공개</t>
  </si>
  <si>
    <t>추천</t>
  </si>
  <si>
    <t>부시장</t>
  </si>
  <si>
    <t>김양원</t>
    <phoneticPr fontId="9" type="noConversion"/>
  </si>
  <si>
    <t>1.법령 및 조례 등 공개모집이 아닌 추천 등에 의한 방법으로 구성토록 규정</t>
  </si>
  <si>
    <t>김양원</t>
  </si>
  <si>
    <t>미공개</t>
  </si>
  <si>
    <t>부시장</t>
    <phoneticPr fontId="9" type="noConversion"/>
  </si>
  <si>
    <t>국장</t>
    <phoneticPr fontId="9" type="noConversion"/>
  </si>
  <si>
    <t>과장</t>
    <phoneticPr fontId="9" type="noConversion"/>
  </si>
  <si>
    <t>당연직(3명)</t>
    <phoneticPr fontId="9" type="noConversion"/>
  </si>
  <si>
    <t>군산시의회</t>
    <phoneticPr fontId="9" type="noConversion"/>
  </si>
  <si>
    <t>의원</t>
    <phoneticPr fontId="9" type="noConversion"/>
  </si>
  <si>
    <t>교수</t>
    <phoneticPr fontId="9" type="noConversion"/>
  </si>
  <si>
    <t>회장</t>
    <phoneticPr fontId="9" type="noConversion"/>
  </si>
  <si>
    <t>위원</t>
    <phoneticPr fontId="9" type="noConversion"/>
  </si>
  <si>
    <t>시의원</t>
    <phoneticPr fontId="9" type="noConversion"/>
  </si>
  <si>
    <t>당연직</t>
  </si>
  <si>
    <t>주민복지국장</t>
  </si>
  <si>
    <t>군산시의회</t>
  </si>
  <si>
    <t>1. 법령 및 조례 등 위원회 위촉시 연임 1회 초과 가능 규정에 의거</t>
  </si>
  <si>
    <t>당연직(2명)</t>
    <phoneticPr fontId="9" type="noConversion"/>
  </si>
  <si>
    <t>위촉직(7명)</t>
    <phoneticPr fontId="9" type="noConversion"/>
  </si>
  <si>
    <t>군산대학교</t>
    <phoneticPr fontId="9" type="noConversion"/>
  </si>
  <si>
    <t>당연직</t>
    <phoneticPr fontId="9" type="noConversion"/>
  </si>
  <si>
    <t>위촉직</t>
    <phoneticPr fontId="9" type="noConversion"/>
  </si>
  <si>
    <t>사무국장</t>
    <phoneticPr fontId="9" type="noConversion"/>
  </si>
  <si>
    <t>건설과장</t>
    <phoneticPr fontId="9" type="noConversion"/>
  </si>
  <si>
    <t>건설교통국장</t>
    <phoneticPr fontId="9" type="noConversion"/>
  </si>
  <si>
    <t>시장</t>
  </si>
  <si>
    <t>문동신</t>
    <phoneticPr fontId="9" type="noConversion"/>
  </si>
  <si>
    <t>군산시</t>
    <phoneticPr fontId="9" type="noConversion"/>
  </si>
  <si>
    <t>-</t>
    <phoneticPr fontId="9" type="noConversion"/>
  </si>
  <si>
    <t>강행</t>
    <phoneticPr fontId="9" type="noConversion"/>
  </si>
  <si>
    <t>상설</t>
    <phoneticPr fontId="9" type="noConversion"/>
  </si>
  <si>
    <t>무기</t>
    <phoneticPr fontId="9" type="noConversion"/>
  </si>
  <si>
    <t>시의원</t>
  </si>
  <si>
    <t>박정희</t>
  </si>
  <si>
    <t>1. 법령 또는 다른 조례·규칙 등에 비공개하도록 규정된 경우</t>
  </si>
  <si>
    <t>군산대학교</t>
  </si>
  <si>
    <t>호원대학교</t>
  </si>
  <si>
    <t>기타</t>
    <phoneticPr fontId="5" type="noConversion"/>
  </si>
  <si>
    <t>회 장</t>
  </si>
  <si>
    <t>센터장</t>
  </si>
  <si>
    <t>이성일</t>
  </si>
  <si>
    <t>군산시청</t>
  </si>
  <si>
    <t>문동신</t>
  </si>
  <si>
    <t>부위원장</t>
  </si>
  <si>
    <t>없음</t>
    <phoneticPr fontId="9" type="noConversion"/>
  </si>
  <si>
    <t>B</t>
    <phoneticPr fontId="9" type="noConversion"/>
  </si>
  <si>
    <t>외부인사</t>
    <phoneticPr fontId="9" type="noConversion"/>
  </si>
  <si>
    <t>심의</t>
    <phoneticPr fontId="5" type="noConversion"/>
  </si>
  <si>
    <t>5. 설치
분야</t>
    <phoneticPr fontId="9" type="noConversion"/>
  </si>
  <si>
    <t>부서명</t>
    <phoneticPr fontId="9" type="noConversion"/>
  </si>
  <si>
    <t>총개최
횟수</t>
    <phoneticPr fontId="9" type="noConversion"/>
  </si>
  <si>
    <t>총개최
횟수</t>
    <phoneticPr fontId="5" type="noConversion"/>
  </si>
  <si>
    <t>1. 법령이나 다른 조례에 의하여 비공개 정보로 구분</t>
  </si>
  <si>
    <t>군산시소비자정책심의위원회</t>
  </si>
  <si>
    <t>군산시과학기술진흥위원회</t>
  </si>
  <si>
    <t>단독주택도시가스공급추진위원회</t>
  </si>
  <si>
    <t>위 원 장</t>
  </si>
  <si>
    <t>군 산 시</t>
  </si>
  <si>
    <t>부 시 장</t>
  </si>
  <si>
    <t>위 원</t>
  </si>
  <si>
    <t>군 산 시 의 회</t>
  </si>
  <si>
    <t>의 원</t>
  </si>
  <si>
    <t>전북일간신문</t>
  </si>
  <si>
    <t>부 장</t>
  </si>
  <si>
    <t>전성룡</t>
  </si>
  <si>
    <t>군 산 교 육 청</t>
  </si>
  <si>
    <t>행정지원과장</t>
  </si>
  <si>
    <t>군 산 경 찰 서</t>
  </si>
  <si>
    <t>정보보안과장</t>
  </si>
  <si>
    <t>군 산 세 무 서</t>
  </si>
  <si>
    <t>조 사 과 장</t>
  </si>
  <si>
    <t>군 산 대 학 교</t>
  </si>
  <si>
    <t>경제학과 교수</t>
  </si>
  <si>
    <t>박재필</t>
  </si>
  <si>
    <t>군산상공회의소</t>
  </si>
  <si>
    <t>사 무 국 장</t>
  </si>
  <si>
    <t>박희순</t>
  </si>
  <si>
    <t>지 부 장</t>
  </si>
  <si>
    <t>농협중앙회 군산시지부</t>
  </si>
  <si>
    <t>농정지원단장</t>
  </si>
  <si>
    <t>군산수협 협동조합</t>
  </si>
  <si>
    <t>총 무 팀 장</t>
  </si>
  <si>
    <t>군산시원예협동조합</t>
  </si>
  <si>
    <t>전 무</t>
  </si>
  <si>
    <t>고계곤</t>
  </si>
  <si>
    <t>외식업중앙회 군산시지부</t>
  </si>
  <si>
    <t>군 산 경 실 련</t>
  </si>
  <si>
    <t>집행위원장</t>
  </si>
  <si>
    <t>산학협력단장</t>
  </si>
  <si>
    <t>정의붕</t>
  </si>
  <si>
    <t>주)케이엠</t>
  </si>
  <si>
    <t>장연석</t>
  </si>
  <si>
    <t>플라즈마기술센터</t>
  </si>
  <si>
    <t>유석재</t>
  </si>
  <si>
    <t>조선해양기자재연구원</t>
  </si>
  <si>
    <t>전북분원장</t>
  </si>
  <si>
    <t>김정환</t>
  </si>
  <si>
    <t>건설기계종합기술센터</t>
  </si>
  <si>
    <t>전북자동차기술원</t>
  </si>
  <si>
    <t>융복합기술연구실장</t>
  </si>
  <si>
    <t>노윤식</t>
  </si>
  <si>
    <t>군산시소상공인지원심의위원회</t>
  </si>
  <si>
    <t xml:space="preserve">   - 정부위원회의 경우 법률․대통령령으로 설치하는 위원회는 ‘위원회’, ‘심의회’ / 부령․훈령 등의 경우에는 ‘협의회’ 명칭을 사용
</t>
    <phoneticPr fontId="9" type="noConversion"/>
  </si>
  <si>
    <t>성별
(남/여)</t>
    <phoneticPr fontId="9" type="noConversion"/>
  </si>
  <si>
    <t>3분기</t>
    <phoneticPr fontId="9" type="noConversion"/>
  </si>
  <si>
    <t>4분기</t>
    <phoneticPr fontId="9" type="noConversion"/>
  </si>
  <si>
    <t>미공개
사유(택일)</t>
    <phoneticPr fontId="9" type="noConversion"/>
  </si>
  <si>
    <t>운영비
(단위:천원)</t>
    <phoneticPr fontId="9" type="noConversion"/>
  </si>
  <si>
    <r>
      <t xml:space="preserve">    6. 위임여부(O/X) : 법령에서 조례로 위임하는 규정이 명시되어 있는 경우 "</t>
    </r>
    <r>
      <rPr>
        <sz val="11"/>
        <color theme="1"/>
        <rFont val="MS Gothic"/>
        <family val="3"/>
      </rPr>
      <t>〇</t>
    </r>
    <r>
      <rPr>
        <sz val="11"/>
        <color theme="1"/>
        <rFont val="맑은 고딕"/>
        <family val="3"/>
        <charset val="129"/>
      </rPr>
      <t xml:space="preserve">", 명시되어 있지 않은 경우 </t>
    </r>
    <r>
      <rPr>
        <sz val="11"/>
        <color theme="1"/>
        <rFont val="맑은 고딕"/>
        <family val="3"/>
        <charset val="129"/>
        <scheme val="minor"/>
      </rPr>
      <t>"</t>
    </r>
    <r>
      <rPr>
        <sz val="11"/>
        <color theme="1"/>
        <rFont val="맑은 고딕"/>
        <family val="3"/>
        <charset val="129"/>
      </rPr>
      <t>×</t>
    </r>
    <r>
      <rPr>
        <sz val="11"/>
        <color theme="1"/>
        <rFont val="맑은 고딕"/>
        <family val="3"/>
        <charset val="129"/>
        <scheme val="minor"/>
      </rPr>
      <t>" …위임 수 = 위임범위(전부+위원+기능) 되도록 작성…특히, 일부를 적지 않도록 함</t>
    </r>
    <phoneticPr fontId="5" type="noConversion"/>
  </si>
  <si>
    <r>
      <t xml:space="preserve">    7. 위임범위(전부/위원/기능): 법령에 위원회 설치근거만 두고 위원수, 자격, 임기, 기능 등을 모두 조례로 위임한 경우 "전부", 일부만 위임한 경우 위원 임기·자격 등 위원관련사항이면 "위원", 위원회 기능·기타</t>
    </r>
    <r>
      <rPr>
        <sz val="11"/>
        <color theme="1"/>
        <rFont val="맑은 고딕"/>
        <family val="3"/>
        <charset val="129"/>
        <scheme val="minor"/>
      </rPr>
      <t xml:space="preserve"> 사항</t>
    </r>
    <r>
      <rPr>
        <sz val="11"/>
        <color theme="1"/>
        <rFont val="맑은 고딕"/>
        <family val="3"/>
        <charset val="129"/>
      </rPr>
      <t xml:space="preserve">이면 " 기능" </t>
    </r>
    <phoneticPr fontId="5" type="noConversion"/>
  </si>
  <si>
    <t>소계 (자동계산, 입력금지)</t>
    <phoneticPr fontId="9" type="noConversion"/>
  </si>
  <si>
    <t>(A) 법적 구속력 있는 의사결정 기능을 수행하는 의결위원회
  - 행정기관의 법령상 행정권한 사항 중 법령 등에서 위원회의 의결을 거치도록 정한 사항을 심의하고, 심의결과에 대한 의결이 반드시 있어야 하며, 
  - 정책 심의 후 의결사항은 행정기관을 기속하여 반드시 의결의 결과대로 의사결정이 이루어져야 하는 위원회
    * 법령상 ‘의결’, ‘재결’, ‘결정’ ‘심판’, ‘심사’, ‘분쟁조정’, 등으로 규정된 경우가 많고, 의결사항을 위원장 명의로 의사표시할 수 없으나 행정기관장 명의로 대외적인 영향력을 발함
    * 등급이나 행정처분의 정당성 등을 심사․결정하거나 대립되는 분쟁주체 간 다툼을 조정하는 경우 등에 해당
     (예시) 물가안정위원회(재경부), 지방세심의위원회(행자부), 건축분쟁조정위원회(건교부, 지자체), 건강보험정책심의위원회(복지부) 등 
 (B) 행정관청의 권한 행사를 위하여 위원회 심의를 거치도록 정한 사항을 심의하는 심의위원회
  - 의무적 심의 대상 안건이 특정되어 반드시 위원회의 심의를 거쳐야 하며, 심의절차를 거치지 않을 경우 절차상 흠결요건이 될 수 있으나,
  - 심의의 결과가 심의, 의결의 형태를 띠더라도 그 결과로서 행정기관을 기속하지 못하는 위원회
    * 법령상 ‘심의․자문’, ‘심의․조정’, ‘평가’, ‘조정’ 등으로 명시된 경우가 많음
     (예시) 중앙약사심의위원회(복지부), 건축위원회(지자체), 문화재위원회(문화재청) 등
 (C) 단순자문위원회
  - 수요가 있을 때 행정기관이 위원회에 자유롭게 의견을 물을 수 있고, 심의 절차를 거치지 않는다고 해서 절차상 흠결요건이 되지 않는 경우로,
  - 행정기관이 상정하는 사항에 대한 자문의 결과가 행정기관을 기속하지 못하는 위원회
    * 법령상 ‘심의’, ‘자문’ 등으로 명시된 경우가 많음</t>
    <phoneticPr fontId="9" type="noConversion"/>
  </si>
  <si>
    <t xml:space="preserve">  12. 위촉직 위원 구성방식 : 위원회 총괄조례 의거 별도 규정이 있는 경우를 제외하고는 민간위원 선발시 공개모집 채택에 따른 위원회별 구성 방식 작성</t>
    <phoneticPr fontId="9" type="noConversion"/>
  </si>
  <si>
    <r>
      <t xml:space="preserve">   9. </t>
    </r>
    <r>
      <rPr>
        <sz val="11"/>
        <color theme="1"/>
        <rFont val="맑은 고딕"/>
        <family val="3"/>
        <charset val="129"/>
      </rPr>
      <t>적용범위 :</t>
    </r>
    <r>
      <rPr>
        <sz val="11"/>
        <color theme="1"/>
        <rFont val="맑은 고딕"/>
        <family val="3"/>
        <charset val="129"/>
        <scheme val="minor"/>
      </rPr>
      <t xml:space="preserve"> 위원회를 설치할 자치단체의 범위로서 "시도(</t>
    </r>
    <r>
      <rPr>
        <sz val="11"/>
        <color theme="1"/>
        <rFont val="맑은 고딕"/>
        <family val="3"/>
        <charset val="129"/>
      </rPr>
      <t>광역</t>
    </r>
    <r>
      <rPr>
        <sz val="11"/>
        <color theme="1"/>
        <rFont val="맑은 고딕"/>
        <family val="3"/>
        <charset val="129"/>
        <scheme val="minor"/>
      </rPr>
      <t>)"/"시군구(</t>
    </r>
    <r>
      <rPr>
        <sz val="11"/>
        <color theme="1"/>
        <rFont val="맑은 고딕"/>
        <family val="3"/>
        <charset val="129"/>
      </rPr>
      <t>기초</t>
    </r>
    <r>
      <rPr>
        <sz val="11"/>
        <color theme="1"/>
        <rFont val="맑은 고딕"/>
        <family val="3"/>
        <charset val="129"/>
        <scheme val="minor"/>
      </rPr>
      <t>)"/"전체"(시도 및 시군구의 경우)로 구분</t>
    </r>
    <phoneticPr fontId="5" type="noConversion"/>
  </si>
  <si>
    <t>위원수대조
(자동계산)</t>
    <phoneticPr fontId="9" type="noConversion"/>
  </si>
  <si>
    <t>계
(자동계산)</t>
    <phoneticPr fontId="5" type="noConversion"/>
  </si>
  <si>
    <t>소계
(자동계산)</t>
    <phoneticPr fontId="9" type="noConversion"/>
  </si>
  <si>
    <t>계
(자동계산)</t>
    <phoneticPr fontId="9" type="noConversion"/>
  </si>
  <si>
    <t>민간위원 공개모집 미시행 사유(향후)
(택일, 중복선택시 번호만 기재)</t>
    <phoneticPr fontId="9" type="noConversion"/>
  </si>
  <si>
    <t>위원장
현황
(택일)</t>
    <phoneticPr fontId="9" type="noConversion"/>
  </si>
  <si>
    <t>위원장
성명
(직접기재)</t>
    <phoneticPr fontId="9" type="noConversion"/>
  </si>
  <si>
    <t>연임 1회 초과 위촉이 가능한 사유
* 연임 2회이상 위촉이 가능한 경우만 작성(시의원 제외)</t>
    <phoneticPr fontId="9" type="noConversion"/>
  </si>
  <si>
    <t>연임관련 자치법규개정계획
*현행 연임가능횟수가 2회이상인 규정을 연임1회 제한 개정 관련</t>
    <phoneticPr fontId="9" type="noConversion"/>
  </si>
  <si>
    <t>신설
(연.월.)</t>
    <phoneticPr fontId="9" type="noConversion"/>
  </si>
  <si>
    <t>폐지
(연.월.)</t>
    <phoneticPr fontId="9" type="noConversion"/>
  </si>
  <si>
    <r>
      <t xml:space="preserve">합계
</t>
    </r>
    <r>
      <rPr>
        <sz val="11"/>
        <color rgb="FF3333FF"/>
        <rFont val="HY중고딕"/>
        <family val="1"/>
        <charset val="129"/>
      </rPr>
      <t>(자동계산)</t>
    </r>
    <phoneticPr fontId="9" type="noConversion"/>
  </si>
  <si>
    <r>
      <t xml:space="preserve">소 계
</t>
    </r>
    <r>
      <rPr>
        <sz val="11"/>
        <color rgb="FF3333FF"/>
        <rFont val="HY중고딕"/>
        <family val="1"/>
        <charset val="129"/>
      </rPr>
      <t>(자동계산)</t>
    </r>
    <phoneticPr fontId="9" type="noConversion"/>
  </si>
  <si>
    <t>사회· 민간단체추천</t>
    <phoneticPr fontId="9" type="noConversion"/>
  </si>
  <si>
    <t>당연직
/위촉직</t>
    <phoneticPr fontId="9" type="noConversion"/>
  </si>
  <si>
    <t>군산시 위원회 명단 통계</t>
    <phoneticPr fontId="9" type="noConversion"/>
  </si>
  <si>
    <t>2. 최상위 근거규정
(예시: 00법 제0조, 00시행령 제0조, 조례 제0조)</t>
    <phoneticPr fontId="9" type="noConversion"/>
  </si>
  <si>
    <t>3. 하위규정
(예시:00조례 제0조, 
00시행규칙 제0조, 규정 등등)</t>
    <phoneticPr fontId="9" type="noConversion"/>
  </si>
  <si>
    <t>4. 설립사유(필요성)
(직접입력)</t>
    <phoneticPr fontId="9" type="noConversion"/>
  </si>
  <si>
    <t>1.근거
(택일)</t>
    <phoneticPr fontId="9" type="noConversion"/>
  </si>
  <si>
    <t>개최실적이없는사유
(중복선택시번호기재)</t>
    <phoneticPr fontId="9" type="noConversion"/>
  </si>
  <si>
    <t>군산시 위원회 명단</t>
    <phoneticPr fontId="8" type="noConversion"/>
  </si>
  <si>
    <t>여성
비율(%)
(자동계산)</t>
    <phoneticPr fontId="9" type="noConversion"/>
  </si>
  <si>
    <t>위촉직(6명)</t>
    <phoneticPr fontId="5" type="noConversion"/>
  </si>
  <si>
    <t>지역경제과</t>
    <phoneticPr fontId="9" type="noConversion"/>
  </si>
  <si>
    <t>군산시소비자정책심의위원회</t>
    <phoneticPr fontId="9" type="noConversion"/>
  </si>
  <si>
    <t>소비자기본법 제23조</t>
    <phoneticPr fontId="9" type="noConversion"/>
  </si>
  <si>
    <t>소비자기본조례 제21조</t>
    <phoneticPr fontId="9" type="noConversion"/>
  </si>
  <si>
    <t>산업경제</t>
    <phoneticPr fontId="9" type="noConversion"/>
  </si>
  <si>
    <t>당연직(4명)</t>
    <phoneticPr fontId="9" type="noConversion"/>
  </si>
  <si>
    <t>위촉직(14명)</t>
    <phoneticPr fontId="9" type="noConversion"/>
  </si>
  <si>
    <t>위촉직(6명)</t>
    <phoneticPr fontId="9" type="noConversion"/>
  </si>
  <si>
    <t>양기창</t>
    <phoneticPr fontId="9" type="noConversion"/>
  </si>
  <si>
    <t>지부장</t>
    <phoneticPr fontId="9" type="noConversion"/>
  </si>
  <si>
    <t xml:space="preserve">  16. 위원회 임기 및 연임 관련 자치법규 개정 계획 : 임기는 연단위 기재, 현재 위원회 설치 관련 규정상에 연임 최대 가능 횟수를 기재</t>
    <phoneticPr fontId="9" type="noConversion"/>
  </si>
  <si>
    <t>드롭목록</t>
    <phoneticPr fontId="9" type="noConversion"/>
  </si>
  <si>
    <t>설치근거1</t>
    <phoneticPr fontId="9" type="noConversion"/>
  </si>
  <si>
    <t>설치분야</t>
    <phoneticPr fontId="9" type="noConversion"/>
  </si>
  <si>
    <t>개최실적이없는사유</t>
    <phoneticPr fontId="9" type="noConversion"/>
  </si>
  <si>
    <t>자문</t>
  </si>
  <si>
    <t>직전 구성일</t>
    <phoneticPr fontId="9" type="noConversion"/>
  </si>
  <si>
    <r>
      <t xml:space="preserve">** 하단 작성시 유의사항을 숙지하여 입력하고, </t>
    </r>
    <r>
      <rPr>
        <b/>
        <sz val="11"/>
        <color rgb="FF3333FF"/>
        <rFont val="맑은 고딕"/>
        <family val="3"/>
        <charset val="129"/>
        <scheme val="minor"/>
      </rPr>
      <t>공란없이 꼼꼼히</t>
    </r>
    <r>
      <rPr>
        <sz val="11"/>
        <color theme="1"/>
        <rFont val="맑은 고딕"/>
        <family val="3"/>
        <charset val="129"/>
        <scheme val="minor"/>
      </rPr>
      <t xml:space="preserve"> 작성 제출</t>
    </r>
    <phoneticPr fontId="9" type="noConversion"/>
  </si>
  <si>
    <t xml:space="preserve">ⓔ 위원회 운영 </t>
    <phoneticPr fontId="9" type="noConversion"/>
  </si>
  <si>
    <r>
      <t xml:space="preserve">ⓓ </t>
    </r>
    <r>
      <rPr>
        <b/>
        <sz val="11"/>
        <color theme="1"/>
        <rFont val="맑은 고딕"/>
        <family val="3"/>
        <charset val="129"/>
      </rPr>
      <t>회의개최 :</t>
    </r>
    <r>
      <rPr>
        <b/>
        <sz val="11"/>
        <color theme="1"/>
        <rFont val="맑은 고딕"/>
        <family val="3"/>
        <charset val="129"/>
        <scheme val="minor"/>
      </rPr>
      <t xml:space="preserve"> 해당 위원회의 연도별 회의개최 횟수를 대면회의(출석회의)와 서면회의로 구분하여 작성, 연도별 운영비(참석수당, 심사수당, 여비 등)를 천원단위로 기재</t>
    </r>
    <phoneticPr fontId="5" type="noConversion"/>
  </si>
  <si>
    <r>
      <t xml:space="preserve">ⓕ </t>
    </r>
    <r>
      <rPr>
        <b/>
        <sz val="11"/>
        <color theme="1"/>
        <rFont val="맑은 고딕"/>
        <family val="3"/>
        <charset val="129"/>
      </rPr>
      <t>존속기한 :</t>
    </r>
    <r>
      <rPr>
        <b/>
        <sz val="11"/>
        <color theme="1"/>
        <rFont val="맑은 고딕"/>
        <family val="3"/>
        <charset val="129"/>
        <scheme val="minor"/>
      </rPr>
      <t xml:space="preserve"> 조례로 존속기한을 명시한 경우 그 기한(ex.3년) 및 그 연장횟수(신설되어 연장이 없는 경우 0), 종료사유가 없는 한 계속 존속하는 경우 "무기"를 기재</t>
    </r>
    <phoneticPr fontId="5" type="noConversion"/>
  </si>
  <si>
    <r>
      <t xml:space="preserve">ⓗ </t>
    </r>
    <r>
      <rPr>
        <b/>
        <sz val="11"/>
        <color theme="1"/>
        <rFont val="맑은 고딕"/>
        <family val="3"/>
        <charset val="129"/>
      </rPr>
      <t>신설 및 정비결과 유형 :</t>
    </r>
    <r>
      <rPr>
        <b/>
        <sz val="11"/>
        <color theme="1"/>
        <rFont val="맑은 고딕"/>
        <family val="3"/>
        <charset val="129"/>
        <scheme val="minor"/>
      </rPr>
      <t xml:space="preserve"> "신설"/"폐지"/"통합"/"존치"/"비상설운영"/"임의"/로 구분하되, 존치 위원회 중 강행규정을 임의규정으로 전환하고자 하는 경우 "임의"를 기재(정비 계에서 제외),</t>
    </r>
    <phoneticPr fontId="5" type="noConversion"/>
  </si>
  <si>
    <t>군산시상권활성화특화거리심의위원회</t>
  </si>
  <si>
    <t>정규상</t>
    <phoneticPr fontId="9" type="noConversion"/>
  </si>
  <si>
    <t>군산시과학기술진흥위원회</t>
    <phoneticPr fontId="9" type="noConversion"/>
  </si>
  <si>
    <t>무제한</t>
    <phoneticPr fontId="9" type="noConversion"/>
  </si>
  <si>
    <t>단독주택도시가스공급추진위원회</t>
    <phoneticPr fontId="9" type="noConversion"/>
  </si>
  <si>
    <t>도시가스사업법 제19조의3</t>
    <phoneticPr fontId="9" type="noConversion"/>
  </si>
  <si>
    <t>군산시 단독주택 도시가스 공급사업 보조금 지원조례 제7조</t>
    <phoneticPr fontId="9" type="noConversion"/>
  </si>
  <si>
    <t>단독주택에 대한도시가스의 원활한 공급을 위해</t>
    <phoneticPr fontId="9" type="noConversion"/>
  </si>
  <si>
    <t xml:space="preserve">상설 </t>
    <phoneticPr fontId="9" type="noConversion"/>
  </si>
  <si>
    <t>에너지계</t>
    <phoneticPr fontId="9" type="noConversion"/>
  </si>
  <si>
    <t>강재욱</t>
    <phoneticPr fontId="9" type="noConversion"/>
  </si>
  <si>
    <t>454-2713</t>
    <phoneticPr fontId="9" type="noConversion"/>
  </si>
  <si>
    <t>군산시소상공인지원심의위원회</t>
    <phoneticPr fontId="9" type="noConversion"/>
  </si>
  <si>
    <t>소상공인지원조례 제11조</t>
    <phoneticPr fontId="9" type="noConversion"/>
  </si>
  <si>
    <t>A</t>
    <phoneticPr fontId="9" type="noConversion"/>
  </si>
  <si>
    <t>유기</t>
    <phoneticPr fontId="9" type="noConversion"/>
  </si>
  <si>
    <t>군산시상권활성화특화거리심의위원회</t>
    <phoneticPr fontId="9" type="noConversion"/>
  </si>
  <si>
    <t>특화거리지정및지원조례제13조</t>
    <phoneticPr fontId="9" type="noConversion"/>
  </si>
  <si>
    <t>특화거리지정및지원</t>
    <phoneticPr fontId="9" type="noConversion"/>
  </si>
  <si>
    <t>지역경제계</t>
    <phoneticPr fontId="9" type="noConversion"/>
  </si>
  <si>
    <t>454-2663</t>
    <phoneticPr fontId="9" type="noConversion"/>
  </si>
  <si>
    <t>경제항만국장</t>
    <phoneticPr fontId="9" type="noConversion"/>
  </si>
  <si>
    <t>소비자교육중앙회 군산지회</t>
    <phoneticPr fontId="9" type="noConversion"/>
  </si>
  <si>
    <t>2014. 10. 1 ~ 2016. 9. 30</t>
    <phoneticPr fontId="9" type="noConversion"/>
  </si>
  <si>
    <t>전략기획계</t>
    <phoneticPr fontId="9" type="noConversion"/>
  </si>
  <si>
    <t>김동익</t>
    <phoneticPr fontId="8" type="noConversion"/>
  </si>
  <si>
    <t>위촉직</t>
    <phoneticPr fontId="8" type="noConversion"/>
  </si>
  <si>
    <t>박정희</t>
    <phoneticPr fontId="8" type="noConversion"/>
  </si>
  <si>
    <t>부사장</t>
    <phoneticPr fontId="8" type="noConversion"/>
  </si>
  <si>
    <t>플라즈마기술센터</t>
    <phoneticPr fontId="8" type="noConversion"/>
  </si>
  <si>
    <t>자문위원</t>
    <phoneticPr fontId="8" type="noConversion"/>
  </si>
  <si>
    <t>친환경기술본부장</t>
    <phoneticPr fontId="8" type="noConversion"/>
  </si>
  <si>
    <t>이동인</t>
    <phoneticPr fontId="8" type="noConversion"/>
  </si>
  <si>
    <t>조경수</t>
    <phoneticPr fontId="8" type="noConversion"/>
  </si>
  <si>
    <t>2016.1.3 ~ 2018.1.2.</t>
    <phoneticPr fontId="9" type="noConversion"/>
  </si>
  <si>
    <t>상정계</t>
    <phoneticPr fontId="9" type="noConversion"/>
  </si>
  <si>
    <t>윤미자</t>
    <phoneticPr fontId="9" type="noConversion"/>
  </si>
  <si>
    <t>조경수</t>
    <phoneticPr fontId="9" type="noConversion"/>
  </si>
  <si>
    <t>지역경제과장</t>
    <phoneticPr fontId="9" type="noConversion"/>
  </si>
  <si>
    <t>김재선</t>
    <phoneticPr fontId="9" type="noConversion"/>
  </si>
  <si>
    <t>우석대학교</t>
    <phoneticPr fontId="9" type="noConversion"/>
  </si>
  <si>
    <t>상인연합회</t>
    <phoneticPr fontId="9" type="noConversion"/>
  </si>
  <si>
    <t>복태만</t>
    <phoneticPr fontId="9" type="noConversion"/>
  </si>
  <si>
    <t>롯데마트</t>
    <phoneticPr fontId="9" type="noConversion"/>
  </si>
  <si>
    <t>점장</t>
    <phoneticPr fontId="9" type="noConversion"/>
  </si>
  <si>
    <t>박창열</t>
    <phoneticPr fontId="9" type="noConversion"/>
  </si>
  <si>
    <t>고대원</t>
    <phoneticPr fontId="9" type="noConversion"/>
  </si>
  <si>
    <t>실장</t>
    <phoneticPr fontId="9" type="noConversion"/>
  </si>
  <si>
    <t>이승태</t>
    <phoneticPr fontId="9" type="noConversion"/>
  </si>
  <si>
    <t>군산경제정의실천시민연합</t>
    <phoneticPr fontId="9" type="noConversion"/>
  </si>
  <si>
    <t>한국가스공사 전북지역본부</t>
    <phoneticPr fontId="9" type="noConversion"/>
  </si>
  <si>
    <t>검사1부장</t>
    <phoneticPr fontId="9" type="noConversion"/>
  </si>
  <si>
    <t>군산도시가스(주)</t>
    <phoneticPr fontId="9" type="noConversion"/>
  </si>
  <si>
    <t>영업부장</t>
    <phoneticPr fontId="9" type="noConversion"/>
  </si>
  <si>
    <t>백종신</t>
    <phoneticPr fontId="9" type="noConversion"/>
  </si>
  <si>
    <t>군산상공회의소</t>
    <phoneticPr fontId="9" type="noConversion"/>
  </si>
  <si>
    <t>최규상</t>
    <phoneticPr fontId="9" type="noConversion"/>
  </si>
  <si>
    <t>연합회장</t>
    <phoneticPr fontId="9" type="noConversion"/>
  </si>
  <si>
    <t>지점장</t>
    <phoneticPr fontId="9" type="noConversion"/>
  </si>
  <si>
    <t>군산수퍼마켓협동조합</t>
    <phoneticPr fontId="9" type="noConversion"/>
  </si>
  <si>
    <t>454-2703</t>
    <phoneticPr fontId="9" type="noConversion"/>
  </si>
  <si>
    <t>김경근</t>
    <phoneticPr fontId="9" type="noConversion"/>
  </si>
  <si>
    <t>길영춘</t>
    <phoneticPr fontId="9" type="noConversion"/>
  </si>
  <si>
    <t>2015년</t>
    <phoneticPr fontId="9" type="noConversion"/>
  </si>
  <si>
    <t>2016년</t>
    <phoneticPr fontId="9" type="noConversion"/>
  </si>
  <si>
    <t>최초구성일</t>
    <phoneticPr fontId="9" type="noConversion"/>
  </si>
  <si>
    <t>위촉일</t>
    <phoneticPr fontId="9" type="noConversion"/>
  </si>
  <si>
    <t>만료일</t>
    <phoneticPr fontId="9" type="noConversion"/>
  </si>
  <si>
    <t>규정상
연임최대
가능횟수</t>
    <phoneticPr fontId="9" type="noConversion"/>
  </si>
  <si>
    <t>위원임기</t>
    <phoneticPr fontId="9" type="noConversion"/>
  </si>
  <si>
    <t>소계</t>
    <phoneticPr fontId="9" type="noConversion"/>
  </si>
  <si>
    <r>
      <t>군산시 과학기술진흥에 관한 조례 제</t>
    </r>
    <r>
      <rPr>
        <sz val="11"/>
        <color theme="1"/>
        <rFont val="휴먼명조"/>
        <family val="3"/>
        <charset val="129"/>
      </rPr>
      <t>7</t>
    </r>
    <r>
      <rPr>
        <sz val="11"/>
        <color theme="1"/>
        <rFont val="맑은 고딕"/>
        <family val="3"/>
        <charset val="129"/>
        <scheme val="minor"/>
      </rPr>
      <t>조</t>
    </r>
    <phoneticPr fontId="9" type="noConversion"/>
  </si>
  <si>
    <t>정비사유
(택일)</t>
    <phoneticPr fontId="9" type="noConversion"/>
  </si>
  <si>
    <t>기타
사유
(직접
작성)</t>
    <phoneticPr fontId="9" type="noConversion"/>
  </si>
  <si>
    <t>미공개사유
(택일,중복선택시 번호기재)</t>
    <phoneticPr fontId="9" type="noConversion"/>
  </si>
  <si>
    <r>
      <t xml:space="preserve">운영비
집행액
</t>
    </r>
    <r>
      <rPr>
        <b/>
        <sz val="11"/>
        <color rgb="FF3333FF"/>
        <rFont val="굴림"/>
        <family val="3"/>
        <charset val="129"/>
      </rPr>
      <t>(단위:천원)</t>
    </r>
    <phoneticPr fontId="9" type="noConversion"/>
  </si>
  <si>
    <t>위촉직(8명)</t>
    <phoneticPr fontId="9" type="noConversion"/>
  </si>
  <si>
    <t>양주생</t>
    <phoneticPr fontId="9" type="noConversion"/>
  </si>
  <si>
    <t>김형철</t>
    <phoneticPr fontId="9" type="noConversion"/>
  </si>
  <si>
    <t>센터장</t>
    <phoneticPr fontId="9" type="noConversion"/>
  </si>
  <si>
    <t>신경용</t>
    <phoneticPr fontId="9" type="noConversion"/>
  </si>
  <si>
    <t>1개</t>
    <phoneticPr fontId="9" type="noConversion"/>
  </si>
  <si>
    <t>정진수</t>
    <phoneticPr fontId="9" type="noConversion"/>
  </si>
  <si>
    <t>신문주</t>
    <phoneticPr fontId="9" type="noConversion"/>
  </si>
  <si>
    <t>454-2702</t>
    <phoneticPr fontId="9" type="noConversion"/>
  </si>
  <si>
    <t>소상공인 지원</t>
    <phoneticPr fontId="9" type="noConversion"/>
  </si>
  <si>
    <t>김규대</t>
    <phoneticPr fontId="9" type="noConversion"/>
  </si>
  <si>
    <t>2014.10.01~2016.9.30</t>
    <phoneticPr fontId="9" type="noConversion"/>
  </si>
  <si>
    <t>이옥세</t>
    <phoneticPr fontId="9" type="noConversion"/>
  </si>
  <si>
    <t>김형식</t>
    <phoneticPr fontId="9" type="noConversion"/>
  </si>
  <si>
    <t>정진오</t>
    <phoneticPr fontId="9" type="noConversion"/>
  </si>
  <si>
    <t>한국여성소비자연합 군산지회</t>
    <phoneticPr fontId="9" type="noConversion"/>
  </si>
  <si>
    <t>노정호</t>
    <phoneticPr fontId="9" type="noConversion"/>
  </si>
  <si>
    <t>유형진</t>
    <phoneticPr fontId="9" type="noConversion"/>
  </si>
  <si>
    <t>서지만</t>
    <phoneticPr fontId="9" type="noConversion"/>
  </si>
  <si>
    <t>454-2673</t>
    <phoneticPr fontId="9" type="noConversion"/>
  </si>
  <si>
    <t>엄문정</t>
    <phoneticPr fontId="8" type="noConversion"/>
  </si>
  <si>
    <t>유대근</t>
    <phoneticPr fontId="9" type="noConversion"/>
  </si>
  <si>
    <t>이마트</t>
    <phoneticPr fontId="9" type="noConversion"/>
  </si>
  <si>
    <t>전북군산수퍼마켓협동조합</t>
    <phoneticPr fontId="9" type="noConversion"/>
  </si>
  <si>
    <t>유상수</t>
    <phoneticPr fontId="9" type="noConversion"/>
  </si>
  <si>
    <t>사)한국여성소비자연합회</t>
    <phoneticPr fontId="9" type="noConversion"/>
  </si>
  <si>
    <t>2016.04.01 ~ 2018.03.31</t>
    <phoneticPr fontId="9" type="noConversion"/>
  </si>
  <si>
    <t>공동대표</t>
    <phoneticPr fontId="9" type="noConversion"/>
  </si>
  <si>
    <t>김원태</t>
    <phoneticPr fontId="9" type="noConversion"/>
  </si>
  <si>
    <t>이영구</t>
    <phoneticPr fontId="9" type="noConversion"/>
  </si>
  <si>
    <t>2016. 4. 1 ~ 2018. 3. 31</t>
    <phoneticPr fontId="9" type="noConversion"/>
  </si>
  <si>
    <t>호원대학교 무역경영학부</t>
    <phoneticPr fontId="9" type="noConversion"/>
  </si>
  <si>
    <t>박문서</t>
    <phoneticPr fontId="9" type="noConversion"/>
  </si>
  <si>
    <t>전북신용보증재단 군산지점</t>
    <phoneticPr fontId="9" type="noConversion"/>
  </si>
  <si>
    <t>조현호</t>
    <phoneticPr fontId="9" type="noConversion"/>
  </si>
  <si>
    <t>소상공인시장공단 군산센터</t>
    <phoneticPr fontId="9" type="noConversion"/>
  </si>
  <si>
    <t>군산시 상인연합회</t>
    <phoneticPr fontId="9" type="noConversion"/>
  </si>
  <si>
    <t>군산시소상공인연합회</t>
    <phoneticPr fontId="9" type="noConversion"/>
  </si>
  <si>
    <t>김용배</t>
    <phoneticPr fontId="9" type="noConversion"/>
  </si>
  <si>
    <r>
      <t xml:space="preserve">* 2016.3.31일 자료이므로 이후 </t>
    </r>
    <r>
      <rPr>
        <b/>
        <sz val="11"/>
        <color rgb="FF3333FF"/>
        <rFont val="맑은 고딕"/>
        <family val="3"/>
        <charset val="129"/>
        <scheme val="minor"/>
      </rPr>
      <t xml:space="preserve">신설/폐지 등 </t>
    </r>
    <r>
      <rPr>
        <sz val="11"/>
        <color theme="1"/>
        <rFont val="맑은 고딕"/>
        <family val="3"/>
        <charset val="129"/>
        <scheme val="minor"/>
      </rPr>
      <t xml:space="preserve">위원회 반드시 추가 작성 요망 </t>
    </r>
    <r>
      <rPr>
        <sz val="12"/>
        <color rgb="FF3333FF"/>
        <rFont val="HY견고딕"/>
        <family val="1"/>
        <charset val="129"/>
      </rPr>
      <t>[위원회구성일(AU~AY셀) / 회의개최횟수,운영비집행액 등(BB~CG셀) / 신설,폐지여부 등(CS,CT셀) 반드시 작성]</t>
    </r>
    <phoneticPr fontId="9" type="noConversion"/>
  </si>
  <si>
    <t>★ 군산시 위원회 운영 현황 (2016. 06. 30 현재)</t>
    <phoneticPr fontId="9" type="noConversion"/>
  </si>
  <si>
    <t>김태호</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</si>
</sst>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76" formatCode="#,##0_ "/>
    <numFmt numFmtId="177" formatCode="0_);[Red]\(0\)"/>
    <numFmt numFmtId="178" formatCode="General&quot;개&quot;"/>
  </numFmts>
  <fonts count="52" x14ac:knownFonts="1">
    <font>
      <sz val="11"/>
      <color theme="1"/>
      <name val="맑은 고딕"/>
      <family val="3"/>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indexed="8"/>
      <name val="맑은 고딕"/>
      <family val="3"/>
      <charset val="129"/>
    </font>
    <font>
      <sz val="8"/>
      <name val="맑은 고딕"/>
      <family val="3"/>
      <charset val="129"/>
    </font>
    <font>
      <sz val="11"/>
      <color indexed="8"/>
      <name val="맑은 고딕"/>
      <family val="3"/>
      <charset val="129"/>
    </font>
    <font>
      <sz val="11"/>
      <name val="돋움"/>
      <family val="3"/>
      <charset val="129"/>
    </font>
    <font>
      <sz val="8"/>
      <name val="돋움"/>
      <family val="3"/>
      <charset val="129"/>
    </font>
    <font>
      <sz val="8"/>
      <name val="맑은 고딕"/>
      <family val="3"/>
      <charset val="129"/>
      <scheme val="minor"/>
    </font>
    <font>
      <sz val="11"/>
      <color theme="1"/>
      <name val="돋움"/>
      <family val="3"/>
      <charset val="129"/>
    </font>
    <font>
      <sz val="11"/>
      <color theme="1"/>
      <name val="맑은 고딕"/>
      <family val="3"/>
      <charset val="129"/>
      <scheme val="minor"/>
    </font>
    <font>
      <sz val="11"/>
      <color theme="1"/>
      <name val="굴림"/>
      <family val="3"/>
      <charset val="129"/>
    </font>
    <font>
      <b/>
      <sz val="11"/>
      <color theme="1"/>
      <name val="굴림"/>
      <family val="3"/>
      <charset val="129"/>
    </font>
    <font>
      <b/>
      <sz val="20"/>
      <name val="HY헤드라인M"/>
      <family val="1"/>
      <charset val="129"/>
    </font>
    <font>
      <sz val="10"/>
      <name val="굴림"/>
      <family val="3"/>
      <charset val="129"/>
    </font>
    <font>
      <sz val="22"/>
      <color theme="1"/>
      <name val="HY헤드라인M"/>
      <family val="1"/>
      <charset val="129"/>
    </font>
    <font>
      <sz val="12"/>
      <color theme="1"/>
      <name val="맑은 고딕"/>
      <family val="3"/>
      <charset val="129"/>
      <scheme val="major"/>
    </font>
    <font>
      <sz val="10"/>
      <color theme="1"/>
      <name val="굴림"/>
      <family val="3"/>
      <charset val="129"/>
    </font>
    <font>
      <sz val="9"/>
      <color indexed="81"/>
      <name val="Tahoma"/>
      <family val="2"/>
    </font>
    <font>
      <b/>
      <sz val="9"/>
      <color indexed="81"/>
      <name val="Tahoma"/>
      <family val="2"/>
    </font>
    <font>
      <b/>
      <sz val="9"/>
      <color indexed="81"/>
      <name val="돋움"/>
      <family val="3"/>
      <charset val="129"/>
    </font>
    <font>
      <sz val="9"/>
      <color indexed="81"/>
      <name val="돋움"/>
      <family val="3"/>
      <charset val="129"/>
    </font>
    <font>
      <b/>
      <sz val="9"/>
      <color indexed="81"/>
      <name val="맑은 고딕"/>
      <family val="3"/>
      <charset val="129"/>
    </font>
    <font>
      <b/>
      <sz val="11"/>
      <color rgb="FF3333FF"/>
      <name val="맑은 고딕"/>
      <family val="3"/>
      <charset val="129"/>
      <scheme val="minor"/>
    </font>
    <font>
      <b/>
      <u/>
      <sz val="9"/>
      <color indexed="81"/>
      <name val="돋움"/>
      <family val="3"/>
      <charset val="129"/>
    </font>
    <font>
      <b/>
      <u/>
      <sz val="9"/>
      <color indexed="81"/>
      <name val="Tahoma"/>
      <family val="2"/>
    </font>
    <font>
      <b/>
      <sz val="11"/>
      <color rgb="FF3333FF"/>
      <name val="굴림"/>
      <family val="3"/>
      <charset val="129"/>
    </font>
    <font>
      <b/>
      <sz val="8"/>
      <name val="굴림"/>
      <family val="3"/>
      <charset val="129"/>
    </font>
    <font>
      <sz val="11"/>
      <color theme="1"/>
      <name val="맑은 고딕"/>
      <family val="3"/>
      <charset val="129"/>
    </font>
    <font>
      <sz val="11"/>
      <color theme="1"/>
      <name val="MS Gothic"/>
      <family val="3"/>
    </font>
    <font>
      <sz val="10"/>
      <color rgb="FF000000"/>
      <name val="HY중고딕"/>
      <family val="1"/>
      <charset val="129"/>
    </font>
    <font>
      <sz val="11"/>
      <color theme="1"/>
      <name val="HY중고딕"/>
      <family val="1"/>
      <charset val="129"/>
    </font>
    <font>
      <sz val="11"/>
      <color rgb="FF000000"/>
      <name val="HY중고딕"/>
      <family val="1"/>
      <charset val="129"/>
    </font>
    <font>
      <sz val="11"/>
      <color rgb="FF3333FF"/>
      <name val="HY중고딕"/>
      <family val="1"/>
      <charset val="129"/>
    </font>
    <font>
      <sz val="22"/>
      <color theme="1"/>
      <name val="HY견고딕"/>
      <family val="1"/>
      <charset val="129"/>
    </font>
    <font>
      <b/>
      <sz val="11"/>
      <color theme="1"/>
      <name val="HY중고딕"/>
      <family val="1"/>
      <charset val="129"/>
    </font>
    <font>
      <b/>
      <sz val="11"/>
      <color rgb="FF000000"/>
      <name val="HY중고딕"/>
      <family val="1"/>
      <charset val="129"/>
    </font>
    <font>
      <sz val="9"/>
      <color rgb="FF000000"/>
      <name val="HY중고딕"/>
      <family val="1"/>
      <charset val="129"/>
    </font>
    <font>
      <b/>
      <sz val="10"/>
      <name val="굴림"/>
      <family val="3"/>
      <charset val="129"/>
    </font>
    <font>
      <b/>
      <sz val="9"/>
      <name val="굴림"/>
      <family val="3"/>
      <charset val="129"/>
    </font>
    <font>
      <b/>
      <sz val="10"/>
      <color rgb="FF7030A0"/>
      <name val="굴림"/>
      <family val="3"/>
      <charset val="129"/>
    </font>
    <font>
      <b/>
      <sz val="11"/>
      <color rgb="FF002060"/>
      <name val="HY중고딕"/>
      <family val="1"/>
      <charset val="129"/>
    </font>
    <font>
      <sz val="12"/>
      <color rgb="FF3333FF"/>
      <name val="HY견고딕"/>
      <family val="1"/>
      <charset val="129"/>
    </font>
    <font>
      <b/>
      <sz val="11"/>
      <color indexed="8"/>
      <name val="맑은 고딕"/>
      <family val="3"/>
      <charset val="129"/>
    </font>
    <font>
      <sz val="11"/>
      <color rgb="FFFF0000"/>
      <name val="맑은 고딕"/>
      <family val="3"/>
      <charset val="129"/>
      <scheme val="minor"/>
    </font>
    <font>
      <b/>
      <sz val="11"/>
      <color theme="1"/>
      <name val="맑은 고딕"/>
      <family val="3"/>
      <charset val="129"/>
      <scheme val="minor"/>
    </font>
    <font>
      <b/>
      <sz val="11"/>
      <color theme="1"/>
      <name val="맑은 고딕"/>
      <family val="3"/>
      <charset val="129"/>
    </font>
    <font>
      <sz val="11"/>
      <color theme="1"/>
      <name val="휴먼명조"/>
      <family val="3"/>
      <charset val="129"/>
    </font>
    <font>
      <b/>
      <sz val="10"/>
      <color theme="1"/>
      <name val="굴림"/>
      <family val="3"/>
      <charset val="129"/>
    </font>
    <font>
      <b/>
      <sz val="9"/>
      <color theme="1"/>
      <name val="굴림"/>
      <family val="3"/>
      <charset val="129"/>
    </font>
    <font>
      <b/>
      <sz val="11"/>
      <color rgb="FF002060"/>
      <name val="굴림"/>
      <family val="3"/>
      <charset val="129"/>
    </font>
  </fonts>
  <fills count="7">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FF00"/>
        <bgColor indexed="64"/>
      </patternFill>
    </fill>
    <fill>
      <patternFill patternType="solid">
        <fgColor rgb="FFD0FED0"/>
        <bgColor indexed="64"/>
      </patternFill>
    </fill>
    <fill>
      <patternFill patternType="solid">
        <fgColor theme="8" tint="0.79998168889431442"/>
        <bgColor indexed="64"/>
      </patternFill>
    </fill>
  </fills>
  <borders count="102">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medium">
        <color indexed="64"/>
      </top>
      <bottom/>
      <diagonal/>
    </border>
    <border>
      <left/>
      <right/>
      <top style="hair">
        <color indexed="64"/>
      </top>
      <bottom style="hair">
        <color indexed="64"/>
      </bottom>
      <diagonal/>
    </border>
    <border>
      <left style="hair">
        <color indexed="64"/>
      </left>
      <right style="medium">
        <color indexed="64"/>
      </right>
      <top/>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diagonal/>
    </border>
    <border>
      <left/>
      <right/>
      <top/>
      <bottom style="medium">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style="thin">
        <color rgb="FF000000"/>
      </left>
      <right style="medium">
        <color rgb="FF000000"/>
      </right>
      <top style="thin">
        <color rgb="FF000000"/>
      </top>
      <bottom style="double">
        <color indexed="64"/>
      </bottom>
      <diagonal/>
    </border>
    <border>
      <left style="medium">
        <color rgb="FF000000"/>
      </left>
      <right style="thin">
        <color rgb="FF000000"/>
      </right>
      <top style="double">
        <color indexed="64"/>
      </top>
      <bottom style="medium">
        <color indexed="64"/>
      </bottom>
      <diagonal/>
    </border>
    <border>
      <left style="thin">
        <color rgb="FF000000"/>
      </left>
      <right style="thin">
        <color rgb="FF000000"/>
      </right>
      <top style="double">
        <color indexed="64"/>
      </top>
      <bottom style="medium">
        <color indexed="64"/>
      </bottom>
      <diagonal/>
    </border>
    <border>
      <left style="thin">
        <color rgb="FF000000"/>
      </left>
      <right style="medium">
        <color rgb="FF000000"/>
      </right>
      <top style="double">
        <color indexed="64"/>
      </top>
      <bottom style="medium">
        <color indexed="64"/>
      </bottom>
      <diagonal/>
    </border>
    <border>
      <left style="medium">
        <color rgb="FF000000"/>
      </left>
      <right style="thin">
        <color rgb="FF000000"/>
      </right>
      <top style="thin">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double">
        <color indexed="64"/>
      </bottom>
      <diagonal/>
    </border>
    <border>
      <left/>
      <right style="thin">
        <color rgb="FF000000"/>
      </right>
      <top style="double">
        <color indexed="64"/>
      </top>
      <bottom style="medium">
        <color indexed="64"/>
      </bottom>
      <diagonal/>
    </border>
    <border>
      <left style="thin">
        <color rgb="FF000000"/>
      </left>
      <right/>
      <top style="medium">
        <color rgb="FF000000"/>
      </top>
      <bottom style="thin">
        <color rgb="FF000000"/>
      </bottom>
      <diagonal/>
    </border>
    <border>
      <left style="thin">
        <color rgb="FF000000"/>
      </left>
      <right/>
      <top style="thin">
        <color rgb="FF000000"/>
      </top>
      <bottom style="double">
        <color indexed="64"/>
      </bottom>
      <diagonal/>
    </border>
    <border>
      <left style="thin">
        <color rgb="FF000000"/>
      </left>
      <right/>
      <top style="double">
        <color indexed="64"/>
      </top>
      <bottom style="medium">
        <color indexed="64"/>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right style="hair">
        <color indexed="64"/>
      </right>
      <top style="medium">
        <color indexed="64"/>
      </top>
      <bottom style="double">
        <color indexed="64"/>
      </bottom>
      <diagonal/>
    </border>
    <border>
      <left/>
      <right style="hair">
        <color indexed="64"/>
      </right>
      <top style="hair">
        <color indexed="64"/>
      </top>
      <bottom style="medium">
        <color indexed="64"/>
      </bottom>
      <diagonal/>
    </border>
    <border>
      <left style="medium">
        <color indexed="64"/>
      </left>
      <right style="hair">
        <color indexed="64"/>
      </right>
      <top/>
      <bottom/>
      <diagonal/>
    </border>
    <border>
      <left style="medium">
        <color indexed="64"/>
      </left>
      <right style="hair">
        <color indexed="64"/>
      </right>
      <top style="medium">
        <color indexed="64"/>
      </top>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top style="medium">
        <color indexed="64"/>
      </top>
      <bottom style="double">
        <color indexed="64"/>
      </bottom>
      <diagonal/>
    </border>
    <border>
      <left style="hair">
        <color indexed="64"/>
      </left>
      <right/>
      <top style="hair">
        <color indexed="64"/>
      </top>
      <bottom style="medium">
        <color indexed="64"/>
      </bottom>
      <diagonal/>
    </border>
    <border>
      <left style="hair">
        <color indexed="64"/>
      </left>
      <right/>
      <top style="medium">
        <color indexed="64"/>
      </top>
      <bottom style="hair">
        <color indexed="64"/>
      </bottom>
      <diagonal/>
    </border>
    <border>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hair">
        <color indexed="64"/>
      </left>
      <right/>
      <top style="hair">
        <color indexed="64"/>
      </top>
      <bottom/>
      <diagonal/>
    </border>
    <border>
      <left style="thin">
        <color rgb="FF000000"/>
      </left>
      <right style="medium">
        <color rgb="FF000000"/>
      </right>
      <top style="thin">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auto="1"/>
      </left>
      <right style="medium">
        <color auto="1"/>
      </right>
      <top style="thin">
        <color auto="1"/>
      </top>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thin">
        <color indexed="64"/>
      </left>
      <right/>
      <top style="thin">
        <color indexed="64"/>
      </top>
      <bottom/>
      <diagonal/>
    </border>
    <border>
      <left style="thin">
        <color auto="1"/>
      </left>
      <right/>
      <top style="medium">
        <color auto="1"/>
      </top>
      <bottom style="double">
        <color auto="1"/>
      </bottom>
      <diagonal/>
    </border>
    <border>
      <left/>
      <right style="thin">
        <color indexed="64"/>
      </right>
      <top style="thin">
        <color indexed="64"/>
      </top>
      <bottom/>
      <diagonal/>
    </border>
    <border>
      <left/>
      <right style="thin">
        <color auto="1"/>
      </right>
      <top style="medium">
        <color auto="1"/>
      </top>
      <bottom style="double">
        <color auto="1"/>
      </bottom>
      <diagonal/>
    </border>
    <border>
      <left style="medium">
        <color rgb="FF002060"/>
      </left>
      <right style="thin">
        <color indexed="64"/>
      </right>
      <top style="medium">
        <color indexed="64"/>
      </top>
      <bottom style="thin">
        <color indexed="64"/>
      </bottom>
      <diagonal/>
    </border>
    <border>
      <left style="thin">
        <color indexed="64"/>
      </left>
      <right style="medium">
        <color rgb="FF002060"/>
      </right>
      <top style="medium">
        <color indexed="64"/>
      </top>
      <bottom style="thin">
        <color indexed="64"/>
      </bottom>
      <diagonal/>
    </border>
    <border>
      <left style="medium">
        <color rgb="FF002060"/>
      </left>
      <right style="thin">
        <color indexed="64"/>
      </right>
      <top style="thin">
        <color indexed="64"/>
      </top>
      <bottom style="thin">
        <color indexed="64"/>
      </bottom>
      <diagonal/>
    </border>
    <border>
      <left style="thin">
        <color indexed="64"/>
      </left>
      <right style="medium">
        <color rgb="FF002060"/>
      </right>
      <top style="thin">
        <color indexed="64"/>
      </top>
      <bottom style="thin">
        <color indexed="64"/>
      </bottom>
      <diagonal/>
    </border>
    <border>
      <left style="medium">
        <color rgb="FF002060"/>
      </left>
      <right style="thin">
        <color indexed="64"/>
      </right>
      <top style="thin">
        <color indexed="64"/>
      </top>
      <bottom/>
      <diagonal/>
    </border>
    <border>
      <left style="thin">
        <color indexed="64"/>
      </left>
      <right style="medium">
        <color rgb="FF002060"/>
      </right>
      <top style="thin">
        <color indexed="64"/>
      </top>
      <bottom/>
      <diagonal/>
    </border>
    <border>
      <left style="medium">
        <color rgb="FF002060"/>
      </left>
      <right style="thin">
        <color indexed="64"/>
      </right>
      <top style="medium">
        <color auto="1"/>
      </top>
      <bottom style="double">
        <color auto="1"/>
      </bottom>
      <diagonal/>
    </border>
    <border>
      <left style="thin">
        <color indexed="64"/>
      </left>
      <right style="medium">
        <color rgb="FF002060"/>
      </right>
      <top style="medium">
        <color auto="1"/>
      </top>
      <bottom style="double">
        <color auto="1"/>
      </bottom>
      <diagonal/>
    </border>
    <border>
      <left style="medium">
        <color rgb="FF0070C0"/>
      </left>
      <right style="thin">
        <color indexed="64"/>
      </right>
      <top style="medium">
        <color indexed="64"/>
      </top>
      <bottom style="thin">
        <color indexed="64"/>
      </bottom>
      <diagonal/>
    </border>
    <border>
      <left style="thin">
        <color indexed="64"/>
      </left>
      <right style="medium">
        <color rgb="FF0070C0"/>
      </right>
      <top style="medium">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diagonal/>
    </border>
    <border>
      <left style="thin">
        <color indexed="64"/>
      </left>
      <right style="medium">
        <color rgb="FF0070C0"/>
      </right>
      <top style="thin">
        <color indexed="64"/>
      </top>
      <bottom/>
      <diagonal/>
    </border>
    <border>
      <left style="medium">
        <color rgb="FF0070C0"/>
      </left>
      <right style="thin">
        <color indexed="64"/>
      </right>
      <top style="medium">
        <color auto="1"/>
      </top>
      <bottom style="double">
        <color auto="1"/>
      </bottom>
      <diagonal/>
    </border>
    <border>
      <left style="thin">
        <color indexed="64"/>
      </left>
      <right style="medium">
        <color rgb="FF0070C0"/>
      </right>
      <top style="medium">
        <color auto="1"/>
      </top>
      <bottom style="double">
        <color auto="1"/>
      </bottom>
      <diagonal/>
    </border>
    <border>
      <left style="thin">
        <color indexed="64"/>
      </left>
      <right style="thin">
        <color indexed="64"/>
      </right>
      <top style="thin">
        <color theme="1"/>
      </top>
      <bottom style="thin">
        <color theme="1"/>
      </bottom>
      <diagonal/>
    </border>
  </borders>
  <cellStyleXfs count="45">
    <xf numFmtId="0" fontId="0" fillId="0" borderId="0">
      <alignment vertical="center"/>
    </xf>
    <xf numFmtId="41" fontId="6" fillId="0" borderId="0" applyFont="0" applyFill="0" applyBorder="0" applyAlignment="0" applyProtection="0">
      <alignment vertical="center"/>
    </xf>
    <xf numFmtId="0" fontId="4" fillId="0" borderId="0">
      <alignment vertical="center"/>
    </xf>
    <xf numFmtId="0" fontId="4" fillId="0" borderId="0">
      <alignment vertical="center"/>
    </xf>
    <xf numFmtId="0" fontId="7" fillId="0" borderId="0">
      <alignment vertical="center"/>
    </xf>
    <xf numFmtId="0" fontId="3" fillId="0" borderId="0">
      <alignment vertical="center"/>
    </xf>
    <xf numFmtId="0" fontId="11" fillId="0" borderId="0">
      <alignment vertical="center"/>
    </xf>
    <xf numFmtId="0" fontId="7" fillId="0" borderId="0"/>
    <xf numFmtId="0" fontId="3" fillId="0" borderId="0">
      <alignment vertical="center"/>
    </xf>
    <xf numFmtId="0" fontId="7" fillId="0" borderId="0">
      <alignment vertical="center"/>
    </xf>
    <xf numFmtId="0" fontId="11" fillId="0" borderId="0">
      <alignment vertical="center"/>
    </xf>
    <xf numFmtId="0" fontId="11" fillId="0" borderId="0">
      <alignment vertical="center"/>
    </xf>
    <xf numFmtId="0" fontId="7" fillId="0" borderId="0">
      <alignment vertical="center"/>
    </xf>
    <xf numFmtId="0" fontId="11" fillId="0" borderId="0">
      <alignment vertical="center"/>
    </xf>
    <xf numFmtId="0" fontId="7" fillId="0" borderId="0">
      <alignment vertical="center"/>
    </xf>
    <xf numFmtId="0" fontId="11" fillId="0" borderId="0">
      <alignment vertical="center"/>
    </xf>
    <xf numFmtId="0" fontId="7" fillId="0" borderId="0">
      <alignment vertical="center"/>
    </xf>
    <xf numFmtId="0" fontId="11" fillId="0" borderId="0">
      <alignment vertical="center"/>
    </xf>
    <xf numFmtId="0" fontId="7" fillId="0" borderId="0">
      <alignment vertical="center"/>
    </xf>
    <xf numFmtId="0" fontId="11" fillId="0" borderId="0">
      <alignment vertical="center"/>
    </xf>
    <xf numFmtId="0" fontId="7" fillId="0" borderId="0">
      <alignment vertical="center"/>
    </xf>
    <xf numFmtId="0" fontId="11" fillId="0" borderId="0">
      <alignment vertical="center"/>
    </xf>
    <xf numFmtId="0" fontId="11" fillId="0" borderId="0">
      <alignment vertical="center"/>
    </xf>
    <xf numFmtId="0" fontId="7" fillId="0" borderId="0">
      <alignment vertical="center"/>
    </xf>
    <xf numFmtId="41" fontId="7" fillId="0" borderId="0" applyFont="0" applyFill="0" applyBorder="0" applyAlignment="0" applyProtection="0">
      <alignment vertical="center"/>
    </xf>
    <xf numFmtId="0" fontId="11" fillId="0" borderId="0">
      <alignment vertical="center"/>
    </xf>
    <xf numFmtId="0" fontId="7" fillId="0" borderId="0">
      <alignment vertical="center"/>
    </xf>
    <xf numFmtId="0" fontId="1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1" fontId="4" fillId="0" borderId="0" applyFont="0" applyFill="0" applyBorder="0" applyAlignment="0" applyProtection="0">
      <alignment vertical="center"/>
    </xf>
    <xf numFmtId="0" fontId="11" fillId="0" borderId="0">
      <alignment vertical="center"/>
    </xf>
    <xf numFmtId="0" fontId="1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332">
    <xf numFmtId="0" fontId="0" fillId="0" borderId="0" xfId="0">
      <alignment vertical="center"/>
    </xf>
    <xf numFmtId="0" fontId="0" fillId="0" borderId="0" xfId="0" applyAlignment="1">
      <alignment vertical="center" shrinkToFit="1"/>
    </xf>
    <xf numFmtId="0" fontId="0" fillId="0" borderId="0" xfId="0" applyAlignment="1">
      <alignment horizontal="center" vertical="center"/>
    </xf>
    <xf numFmtId="0" fontId="0" fillId="0" borderId="0" xfId="0" applyAlignment="1">
      <alignment horizontal="center" vertical="center" shrinkToFit="1"/>
    </xf>
    <xf numFmtId="0" fontId="0" fillId="0" borderId="0" xfId="0" applyAlignment="1">
      <alignment vertical="center" textRotation="255"/>
    </xf>
    <xf numFmtId="0" fontId="0" fillId="0" borderId="0" xfId="0" applyFill="1">
      <alignment vertical="center"/>
    </xf>
    <xf numFmtId="0" fontId="0" fillId="0" borderId="0" xfId="0" applyFont="1" applyFill="1">
      <alignment vertical="center"/>
    </xf>
    <xf numFmtId="0" fontId="0" fillId="0" borderId="0" xfId="0">
      <alignment vertical="center"/>
    </xf>
    <xf numFmtId="0" fontId="0" fillId="0" borderId="0" xfId="0" applyFont="1">
      <alignment vertical="center"/>
    </xf>
    <xf numFmtId="0" fontId="0" fillId="0" borderId="0" xfId="0" applyAlignment="1">
      <alignment horizontal="left" vertical="center" shrinkToFit="1"/>
    </xf>
    <xf numFmtId="0" fontId="0" fillId="0" borderId="0" xfId="0" applyAlignment="1">
      <alignment horizontal="left" vertical="center"/>
    </xf>
    <xf numFmtId="0" fontId="16" fillId="0" borderId="0" xfId="5" applyFont="1" applyFill="1" applyBorder="1" applyAlignment="1">
      <alignment horizontal="center" vertical="center"/>
    </xf>
    <xf numFmtId="14" fontId="16" fillId="0" borderId="0" xfId="5" applyNumberFormat="1" applyFont="1" applyFill="1" applyBorder="1" applyAlignment="1">
      <alignment horizontal="center" vertical="center"/>
    </xf>
    <xf numFmtId="0" fontId="0" fillId="0" borderId="0" xfId="0" applyFont="1" applyFill="1" applyAlignment="1">
      <alignment vertical="center" shrinkToFit="1"/>
    </xf>
    <xf numFmtId="177" fontId="11" fillId="0" borderId="0" xfId="1" applyNumberFormat="1" applyFont="1" applyFill="1" applyAlignment="1">
      <alignment horizontal="center" vertical="center"/>
    </xf>
    <xf numFmtId="14" fontId="10" fillId="0" borderId="0" xfId="4" applyNumberFormat="1" applyFont="1" applyFill="1" applyBorder="1" applyAlignment="1">
      <alignment horizontal="left" vertical="center"/>
    </xf>
    <xf numFmtId="0" fontId="29" fillId="0" borderId="0" xfId="0" applyFont="1" applyFill="1" applyAlignment="1">
      <alignment horizontal="center" vertical="center"/>
    </xf>
    <xf numFmtId="0" fontId="29" fillId="0" borderId="0" xfId="0" applyFont="1" applyFill="1" applyAlignment="1">
      <alignment horizontal="left" vertical="center"/>
    </xf>
    <xf numFmtId="14" fontId="29" fillId="0" borderId="0" xfId="0" applyNumberFormat="1" applyFont="1" applyFill="1" applyAlignment="1">
      <alignment horizontal="left" vertical="center"/>
    </xf>
    <xf numFmtId="0" fontId="29" fillId="0" borderId="0" xfId="0" applyFont="1" applyFill="1" applyBorder="1" applyAlignment="1">
      <alignment horizontal="center" vertical="center"/>
    </xf>
    <xf numFmtId="0" fontId="29" fillId="0" borderId="0" xfId="0" applyFont="1" applyFill="1" applyBorder="1" applyAlignment="1">
      <alignment horizontal="left" vertical="center"/>
    </xf>
    <xf numFmtId="14" fontId="29" fillId="0" borderId="0" xfId="0" applyNumberFormat="1" applyFont="1" applyFill="1" applyBorder="1" applyAlignment="1">
      <alignment horizontal="left" vertical="center"/>
    </xf>
    <xf numFmtId="0" fontId="0" fillId="0" borderId="0" xfId="0" applyFont="1" applyFill="1" applyAlignment="1">
      <alignment horizontal="center" vertical="center"/>
    </xf>
    <xf numFmtId="0" fontId="0" fillId="0" borderId="0" xfId="0" applyFont="1" applyFill="1" applyAlignment="1">
      <alignment horizontal="left" vertical="center" shrinkToFit="1"/>
    </xf>
    <xf numFmtId="14" fontId="0" fillId="0" borderId="0" xfId="0" applyNumberFormat="1" applyFont="1" applyFill="1">
      <alignment vertical="center"/>
    </xf>
    <xf numFmtId="0" fontId="10" fillId="0" borderId="0" xfId="4" applyFont="1" applyFill="1" applyBorder="1" applyAlignment="1">
      <alignment horizontal="left" vertical="center" shrinkToFit="1"/>
    </xf>
    <xf numFmtId="14" fontId="0" fillId="0" borderId="0" xfId="0" applyNumberFormat="1" applyFont="1" applyFill="1" applyAlignment="1">
      <alignment horizontal="left" vertical="center"/>
    </xf>
    <xf numFmtId="0" fontId="32" fillId="0" borderId="29" xfId="0" applyFont="1" applyFill="1" applyBorder="1" applyAlignment="1">
      <alignment vertical="center" shrinkToFit="1"/>
    </xf>
    <xf numFmtId="0" fontId="32" fillId="0" borderId="29" xfId="0" applyFont="1" applyFill="1" applyBorder="1" applyAlignment="1">
      <alignment horizontal="center" vertical="center" shrinkToFit="1"/>
    </xf>
    <xf numFmtId="0" fontId="33" fillId="0" borderId="33" xfId="0" applyFont="1" applyFill="1" applyBorder="1" applyAlignment="1">
      <alignment horizontal="center" vertical="center" shrinkToFit="1"/>
    </xf>
    <xf numFmtId="0" fontId="33" fillId="0" borderId="34" xfId="0" applyFont="1" applyFill="1" applyBorder="1" applyAlignment="1">
      <alignment horizontal="center" vertical="center" shrinkToFit="1"/>
    </xf>
    <xf numFmtId="0" fontId="36" fillId="0" borderId="35" xfId="0" applyFont="1" applyFill="1" applyBorder="1" applyAlignment="1">
      <alignment vertical="center" wrapText="1" shrinkToFit="1"/>
    </xf>
    <xf numFmtId="0" fontId="37" fillId="0" borderId="36" xfId="0" applyFont="1" applyFill="1" applyBorder="1" applyAlignment="1">
      <alignment horizontal="center" vertical="center" shrinkToFit="1"/>
    </xf>
    <xf numFmtId="0" fontId="37" fillId="0" borderId="37" xfId="0" applyFont="1" applyFill="1" applyBorder="1" applyAlignment="1">
      <alignment horizontal="center" vertical="center" shrinkToFit="1"/>
    </xf>
    <xf numFmtId="0" fontId="36" fillId="0" borderId="37" xfId="0" applyFont="1" applyFill="1" applyBorder="1" applyAlignment="1">
      <alignment horizontal="left" vertical="center" wrapText="1" shrinkToFit="1"/>
    </xf>
    <xf numFmtId="0" fontId="37" fillId="0" borderId="44" xfId="0" applyFont="1" applyFill="1" applyBorder="1" applyAlignment="1">
      <alignment horizontal="center" vertical="center" shrinkToFit="1"/>
    </xf>
    <xf numFmtId="0" fontId="32" fillId="0" borderId="12" xfId="0" applyFont="1" applyFill="1" applyBorder="1" applyAlignment="1">
      <alignment horizontal="center" vertical="center" shrinkToFit="1"/>
    </xf>
    <xf numFmtId="0" fontId="33" fillId="0" borderId="40" xfId="0" applyFont="1" applyFill="1" applyBorder="1" applyAlignment="1">
      <alignment horizontal="center" vertical="center" shrinkToFit="1"/>
    </xf>
    <xf numFmtId="0" fontId="37" fillId="0" borderId="41" xfId="0" applyFont="1" applyFill="1" applyBorder="1" applyAlignment="1">
      <alignment horizontal="center" vertical="center" shrinkToFit="1"/>
    </xf>
    <xf numFmtId="0" fontId="33" fillId="0" borderId="32" xfId="0" applyFont="1" applyFill="1" applyBorder="1" applyAlignment="1">
      <alignment horizontal="center" vertical="center" shrinkToFit="1"/>
    </xf>
    <xf numFmtId="49" fontId="18" fillId="0" borderId="1" xfId="0" applyNumberFormat="1" applyFont="1" applyFill="1" applyBorder="1" applyAlignment="1">
      <alignment horizontal="center" vertical="center" shrinkToFit="1"/>
    </xf>
    <xf numFmtId="0" fontId="18" fillId="0" borderId="4" xfId="0" applyFont="1" applyFill="1" applyBorder="1" applyAlignment="1">
      <alignment horizontal="center" vertical="center" shrinkToFit="1"/>
    </xf>
    <xf numFmtId="49" fontId="18" fillId="0" borderId="17" xfId="0" applyNumberFormat="1" applyFont="1" applyFill="1" applyBorder="1" applyAlignment="1">
      <alignment horizontal="center" vertical="center" shrinkToFit="1"/>
    </xf>
    <xf numFmtId="0" fontId="39" fillId="5" borderId="45" xfId="0" applyFont="1" applyFill="1" applyBorder="1" applyAlignment="1">
      <alignment horizontal="center" vertical="center" shrinkToFit="1"/>
    </xf>
    <xf numFmtId="0" fontId="39" fillId="5" borderId="48" xfId="0" applyFont="1" applyFill="1" applyBorder="1" applyAlignment="1">
      <alignment horizontal="center" vertical="center" shrinkToFit="1"/>
    </xf>
    <xf numFmtId="0" fontId="18" fillId="0" borderId="5" xfId="0" applyFont="1" applyFill="1" applyBorder="1" applyAlignment="1">
      <alignment horizontal="center" vertical="center" textRotation="255" shrinkToFit="1"/>
    </xf>
    <xf numFmtId="49" fontId="18" fillId="0" borderId="14" xfId="0" applyNumberFormat="1" applyFont="1" applyFill="1" applyBorder="1" applyAlignment="1">
      <alignment horizontal="center" vertical="center" shrinkToFit="1"/>
    </xf>
    <xf numFmtId="0" fontId="18" fillId="0" borderId="17" xfId="0" applyFont="1" applyFill="1" applyBorder="1" applyAlignment="1">
      <alignment horizontal="left" vertical="center" shrinkToFit="1"/>
    </xf>
    <xf numFmtId="0" fontId="18" fillId="0" borderId="49" xfId="0" applyFont="1" applyFill="1" applyBorder="1" applyAlignment="1">
      <alignment horizontal="center" vertical="center" textRotation="255" shrinkToFit="1"/>
    </xf>
    <xf numFmtId="0" fontId="18" fillId="0" borderId="22" xfId="0" applyFont="1" applyFill="1" applyBorder="1" applyAlignment="1">
      <alignment horizontal="center" vertical="center" textRotation="255" shrinkToFit="1"/>
    </xf>
    <xf numFmtId="0" fontId="41" fillId="5" borderId="47" xfId="0" applyFont="1" applyFill="1" applyBorder="1" applyAlignment="1">
      <alignment horizontal="center" vertical="center" wrapText="1" shrinkToFit="1"/>
    </xf>
    <xf numFmtId="0" fontId="28" fillId="5" borderId="55" xfId="0" applyFont="1" applyFill="1" applyBorder="1" applyAlignment="1">
      <alignment horizontal="center" vertical="center" wrapText="1" shrinkToFit="1"/>
    </xf>
    <xf numFmtId="49" fontId="18" fillId="0" borderId="57" xfId="0" applyNumberFormat="1" applyFont="1" applyFill="1" applyBorder="1" applyAlignment="1">
      <alignment horizontal="center" vertical="center" shrinkToFit="1"/>
    </xf>
    <xf numFmtId="49" fontId="18" fillId="0" borderId="4" xfId="0" applyNumberFormat="1" applyFont="1" applyFill="1" applyBorder="1" applyAlignment="1">
      <alignment horizontal="center" vertical="center" shrinkToFit="1"/>
    </xf>
    <xf numFmtId="49" fontId="18" fillId="0" borderId="56" xfId="0" applyNumberFormat="1" applyFont="1" applyFill="1" applyBorder="1" applyAlignment="1">
      <alignment horizontal="center" vertical="center" shrinkToFit="1"/>
    </xf>
    <xf numFmtId="0" fontId="18" fillId="0" borderId="56" xfId="0" applyFont="1" applyFill="1" applyBorder="1" applyAlignment="1">
      <alignment horizontal="center" vertical="center" shrinkToFit="1"/>
    </xf>
    <xf numFmtId="0" fontId="18" fillId="0" borderId="57" xfId="0" applyFont="1" applyFill="1" applyBorder="1" applyAlignment="1">
      <alignment horizontal="center" vertical="center" shrinkToFit="1"/>
    </xf>
    <xf numFmtId="0" fontId="40" fillId="5" borderId="45" xfId="0" applyFont="1" applyFill="1" applyBorder="1" applyAlignment="1">
      <alignment horizontal="center" vertical="center" wrapText="1" shrinkToFit="1"/>
    </xf>
    <xf numFmtId="49" fontId="18" fillId="0" borderId="66" xfId="0" applyNumberFormat="1" applyFont="1" applyFill="1" applyBorder="1" applyAlignment="1">
      <alignment horizontal="center" vertical="center" shrinkToFit="1"/>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4" fillId="0" borderId="0" xfId="0" applyFont="1" applyFill="1" applyBorder="1" applyAlignment="1">
      <alignment horizontal="center" vertical="center"/>
    </xf>
    <xf numFmtId="0" fontId="4" fillId="0" borderId="0" xfId="0" applyFont="1" applyFill="1" applyBorder="1" applyAlignment="1">
      <alignment vertical="center"/>
    </xf>
    <xf numFmtId="0" fontId="44" fillId="0" borderId="0" xfId="0" applyFont="1" applyFill="1" applyBorder="1" applyAlignment="1">
      <alignment horizontal="left" vertical="center"/>
    </xf>
    <xf numFmtId="0" fontId="44" fillId="0" borderId="0" xfId="0" applyFont="1" applyFill="1" applyBorder="1" applyAlignment="1">
      <alignment vertical="center"/>
    </xf>
    <xf numFmtId="0" fontId="32" fillId="0" borderId="31" xfId="0" applyFont="1" applyFill="1" applyBorder="1" applyAlignment="1">
      <alignment horizontal="center" vertical="center" shrinkToFit="1"/>
    </xf>
    <xf numFmtId="0" fontId="46" fillId="0" borderId="0" xfId="0" applyFont="1" applyFill="1" applyAlignment="1">
      <alignment horizontal="center" vertical="center"/>
    </xf>
    <xf numFmtId="0" fontId="0" fillId="0" borderId="0" xfId="0" applyAlignment="1">
      <alignment horizontal="center" vertical="center"/>
    </xf>
    <xf numFmtId="0" fontId="32" fillId="0" borderId="10" xfId="0" applyFont="1" applyFill="1" applyBorder="1" applyAlignment="1">
      <alignment horizontal="center" vertical="center" shrinkToFit="1"/>
    </xf>
    <xf numFmtId="0" fontId="32" fillId="0" borderId="7" xfId="0" applyFont="1" applyFill="1" applyBorder="1" applyAlignment="1">
      <alignment vertical="center" shrinkToFit="1"/>
    </xf>
    <xf numFmtId="0" fontId="18" fillId="0" borderId="49" xfId="0" applyFont="1" applyFill="1" applyBorder="1" applyAlignment="1">
      <alignment horizontal="center" vertical="center" shrinkToFit="1"/>
    </xf>
    <xf numFmtId="0" fontId="39" fillId="5" borderId="46" xfId="0" applyFont="1" applyFill="1" applyBorder="1" applyAlignment="1">
      <alignment horizontal="center" vertical="center" shrinkToFit="1"/>
    </xf>
    <xf numFmtId="0" fontId="39" fillId="5" borderId="47" xfId="0" applyFont="1" applyFill="1" applyBorder="1" applyAlignment="1">
      <alignment horizontal="center" vertical="center" shrinkToFit="1"/>
    </xf>
    <xf numFmtId="0" fontId="18" fillId="0" borderId="14" xfId="0" applyFont="1" applyFill="1" applyBorder="1" applyAlignment="1">
      <alignment horizontal="left" vertical="center" shrinkToFit="1"/>
    </xf>
    <xf numFmtId="0" fontId="18" fillId="0" borderId="1" xfId="0" applyFont="1" applyFill="1" applyBorder="1" applyAlignment="1">
      <alignment horizontal="left" vertical="center" shrinkToFit="1"/>
    </xf>
    <xf numFmtId="0" fontId="0" fillId="0" borderId="0" xfId="0" applyFill="1" applyAlignment="1">
      <alignment vertical="center"/>
    </xf>
    <xf numFmtId="0" fontId="36" fillId="0" borderId="41" xfId="0" applyFont="1" applyFill="1" applyBorder="1" applyAlignment="1">
      <alignment horizontal="center" vertical="center" shrinkToFit="1"/>
    </xf>
    <xf numFmtId="0" fontId="36" fillId="0" borderId="36"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2" fillId="2" borderId="31" xfId="0" applyFont="1" applyFill="1" applyBorder="1" applyAlignment="1">
      <alignment horizontal="center" vertical="center" shrinkToFit="1"/>
    </xf>
    <xf numFmtId="0" fontId="32" fillId="2" borderId="10" xfId="0" applyFont="1" applyFill="1" applyBorder="1" applyAlignment="1">
      <alignment horizontal="center" vertical="center" shrinkToFit="1"/>
    </xf>
    <xf numFmtId="0" fontId="32" fillId="2" borderId="6" xfId="0" applyFont="1" applyFill="1" applyBorder="1" applyAlignment="1">
      <alignment horizontal="center" vertical="center" shrinkToFit="1"/>
    </xf>
    <xf numFmtId="0" fontId="32" fillId="2" borderId="29" xfId="0" applyFont="1" applyFill="1" applyBorder="1" applyAlignment="1">
      <alignment horizontal="center" vertical="center" shrinkToFit="1"/>
    </xf>
    <xf numFmtId="0" fontId="18" fillId="0" borderId="2" xfId="0" applyFont="1" applyFill="1" applyBorder="1" applyAlignment="1">
      <alignment horizontal="left" vertical="center" shrinkToFit="1"/>
    </xf>
    <xf numFmtId="0" fontId="0"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0" fillId="0" borderId="0" xfId="0" applyFont="1" applyFill="1" applyBorder="1" applyAlignment="1">
      <alignment horizontal="left" vertical="center"/>
    </xf>
    <xf numFmtId="0" fontId="0" fillId="0" borderId="0" xfId="0" applyFill="1" applyAlignment="1">
      <alignment vertical="center" wrapText="1"/>
    </xf>
    <xf numFmtId="177" fontId="0" fillId="0" borderId="0" xfId="35" applyNumberFormat="1" applyFont="1" applyFill="1" applyAlignment="1">
      <alignment horizontal="center" vertical="center"/>
    </xf>
    <xf numFmtId="177" fontId="0" fillId="0" borderId="0" xfId="35" applyNumberFormat="1" applyFont="1" applyFill="1" applyAlignment="1">
      <alignment horizontal="left" vertical="center"/>
    </xf>
    <xf numFmtId="177" fontId="0" fillId="0" borderId="0" xfId="35" applyNumberFormat="1"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vertical="center"/>
    </xf>
    <xf numFmtId="0" fontId="47" fillId="0" borderId="0" xfId="0" applyFont="1" applyFill="1" applyAlignment="1">
      <alignment horizontal="left" vertical="center"/>
    </xf>
    <xf numFmtId="0" fontId="0" fillId="0" borderId="0" xfId="0" applyFill="1" applyAlignment="1">
      <alignment horizontal="left" vertical="center"/>
    </xf>
    <xf numFmtId="0" fontId="45" fillId="0" borderId="0" xfId="0" applyFont="1" applyFill="1" applyAlignment="1">
      <alignment horizontal="center" vertical="center"/>
    </xf>
    <xf numFmtId="0" fontId="0" fillId="0" borderId="0" xfId="0" applyAlignment="1">
      <alignment vertical="center"/>
    </xf>
    <xf numFmtId="0" fontId="0" fillId="2" borderId="0" xfId="0" applyFont="1" applyFill="1">
      <alignment vertical="center"/>
    </xf>
    <xf numFmtId="0" fontId="18" fillId="0" borderId="20" xfId="0" applyFont="1" applyFill="1" applyBorder="1" applyAlignment="1">
      <alignment horizontal="center" vertical="center" shrinkToFit="1"/>
    </xf>
    <xf numFmtId="0" fontId="18" fillId="0" borderId="5" xfId="0" applyFont="1" applyFill="1" applyBorder="1" applyAlignment="1">
      <alignment horizontal="left" vertical="center" shrinkToFit="1"/>
    </xf>
    <xf numFmtId="0" fontId="13" fillId="0" borderId="70" xfId="23" applyNumberFormat="1" applyFont="1" applyFill="1" applyBorder="1" applyAlignment="1">
      <alignment vertical="center" wrapText="1" shrinkToFit="1"/>
    </xf>
    <xf numFmtId="0" fontId="13" fillId="0" borderId="70" xfId="23" applyNumberFormat="1" applyFont="1" applyFill="1" applyBorder="1" applyAlignment="1">
      <alignment horizontal="left" vertical="center" wrapText="1" shrinkToFit="1"/>
    </xf>
    <xf numFmtId="0" fontId="13" fillId="0" borderId="61" xfId="5" applyFont="1" applyFill="1" applyBorder="1" applyAlignment="1">
      <alignment vertical="center" wrapText="1" shrinkToFit="1"/>
    </xf>
    <xf numFmtId="49" fontId="13" fillId="0" borderId="61" xfId="0" applyNumberFormat="1" applyFont="1" applyFill="1" applyBorder="1" applyAlignment="1">
      <alignment horizontal="center" vertical="center" wrapText="1"/>
    </xf>
    <xf numFmtId="0" fontId="12" fillId="0" borderId="65" xfId="5" applyFont="1" applyFill="1" applyBorder="1" applyAlignment="1">
      <alignment horizontal="center" vertical="center" shrinkToFit="1"/>
    </xf>
    <xf numFmtId="0" fontId="12" fillId="0" borderId="61" xfId="5" applyFont="1" applyFill="1" applyBorder="1" applyAlignment="1">
      <alignment horizontal="center" vertical="center" shrinkToFit="1"/>
    </xf>
    <xf numFmtId="0" fontId="12" fillId="0" borderId="61" xfId="5" applyFont="1" applyFill="1" applyBorder="1" applyAlignment="1">
      <alignment horizontal="left" vertical="center" shrinkToFit="1"/>
    </xf>
    <xf numFmtId="0" fontId="12" fillId="0" borderId="61" xfId="0" applyFont="1" applyFill="1" applyBorder="1" applyAlignment="1">
      <alignment horizontal="center" vertical="center" shrinkToFit="1"/>
    </xf>
    <xf numFmtId="176" fontId="12" fillId="0" borderId="61" xfId="23" applyNumberFormat="1" applyFont="1" applyFill="1" applyBorder="1" applyAlignment="1">
      <alignment horizontal="center" vertical="center" shrinkToFit="1"/>
    </xf>
    <xf numFmtId="0" fontId="12" fillId="0" borderId="61" xfId="23" applyFont="1" applyFill="1" applyBorder="1" applyAlignment="1">
      <alignment horizontal="center" vertical="center" shrinkToFit="1"/>
    </xf>
    <xf numFmtId="177" fontId="12" fillId="0" borderId="61" xfId="23" applyNumberFormat="1" applyFont="1" applyFill="1" applyBorder="1" applyAlignment="1">
      <alignment horizontal="center" vertical="center" shrinkToFit="1"/>
    </xf>
    <xf numFmtId="176" fontId="12" fillId="0" borderId="61" xfId="23" applyNumberFormat="1" applyFont="1" applyFill="1" applyBorder="1" applyAlignment="1">
      <alignment horizontal="left" vertical="center" shrinkToFit="1"/>
    </xf>
    <xf numFmtId="14" fontId="13" fillId="0" borderId="61" xfId="23" applyNumberFormat="1" applyFont="1" applyFill="1" applyBorder="1" applyAlignment="1">
      <alignment horizontal="center" vertical="center" shrinkToFit="1"/>
    </xf>
    <xf numFmtId="14" fontId="12" fillId="0" borderId="61" xfId="23" applyNumberFormat="1" applyFont="1" applyFill="1" applyBorder="1" applyAlignment="1">
      <alignment horizontal="center" vertical="center" shrinkToFit="1"/>
    </xf>
    <xf numFmtId="0" fontId="12" fillId="0" borderId="61" xfId="0" applyFont="1" applyFill="1" applyBorder="1" applyAlignment="1">
      <alignment horizontal="left" vertical="center" shrinkToFit="1"/>
    </xf>
    <xf numFmtId="0" fontId="12" fillId="0" borderId="61" xfId="26" applyFont="1" applyFill="1" applyBorder="1" applyAlignment="1">
      <alignment horizontal="center" vertical="center" shrinkToFit="1"/>
    </xf>
    <xf numFmtId="0" fontId="12" fillId="0" borderId="61" xfId="26" applyFont="1" applyFill="1" applyBorder="1" applyAlignment="1">
      <alignment horizontal="left" vertical="center" shrinkToFit="1"/>
    </xf>
    <xf numFmtId="0" fontId="12" fillId="0" borderId="62" xfId="5" applyFont="1" applyFill="1" applyBorder="1" applyAlignment="1">
      <alignment horizontal="center" vertical="center" shrinkToFit="1"/>
    </xf>
    <xf numFmtId="177" fontId="12" fillId="0" borderId="61" xfId="23" applyNumberFormat="1" applyFont="1" applyFill="1" applyBorder="1" applyAlignment="1">
      <alignment horizontal="left" vertical="center" shrinkToFit="1"/>
    </xf>
    <xf numFmtId="3" fontId="12" fillId="0" borderId="61" xfId="5" applyNumberFormat="1" applyFont="1" applyFill="1" applyBorder="1" applyAlignment="1">
      <alignment horizontal="center" vertical="center" shrinkToFit="1"/>
    </xf>
    <xf numFmtId="3" fontId="12" fillId="0" borderId="61" xfId="26" applyNumberFormat="1" applyFont="1" applyFill="1" applyBorder="1" applyAlignment="1">
      <alignment horizontal="center" vertical="center" shrinkToFit="1"/>
    </xf>
    <xf numFmtId="0" fontId="12" fillId="0" borderId="61" xfId="24" applyNumberFormat="1" applyFont="1" applyFill="1" applyBorder="1" applyAlignment="1">
      <alignment horizontal="center" vertical="center" shrinkToFit="1"/>
    </xf>
    <xf numFmtId="0" fontId="12" fillId="4" borderId="61" xfId="26" applyFont="1" applyFill="1" applyBorder="1" applyAlignment="1">
      <alignment horizontal="center" vertical="center" shrinkToFit="1"/>
    </xf>
    <xf numFmtId="14" fontId="12" fillId="0" borderId="61" xfId="0" applyNumberFormat="1" applyFont="1" applyFill="1" applyBorder="1" applyAlignment="1">
      <alignment horizontal="center" vertical="center" shrinkToFit="1"/>
    </xf>
    <xf numFmtId="0" fontId="12" fillId="0" borderId="61" xfId="0" applyFont="1" applyFill="1" applyBorder="1" applyAlignment="1">
      <alignment vertical="center" shrinkToFit="1"/>
    </xf>
    <xf numFmtId="14" fontId="12" fillId="0" borderId="61" xfId="0" applyNumberFormat="1" applyFont="1" applyFill="1" applyBorder="1" applyAlignment="1">
      <alignment vertical="center" shrinkToFit="1"/>
    </xf>
    <xf numFmtId="0" fontId="12" fillId="0" borderId="62" xfId="0" applyFont="1" applyFill="1" applyBorder="1" applyAlignment="1">
      <alignment horizontal="center" vertical="center" shrinkToFit="1"/>
    </xf>
    <xf numFmtId="0" fontId="11" fillId="0" borderId="61" xfId="0" applyFont="1" applyFill="1" applyBorder="1" applyAlignment="1">
      <alignment horizontal="justify" vertical="center" shrinkToFit="1"/>
    </xf>
    <xf numFmtId="0" fontId="12" fillId="0" borderId="74" xfId="5" applyFont="1" applyFill="1" applyBorder="1" applyAlignment="1">
      <alignment horizontal="center" vertical="center" shrinkToFit="1"/>
    </xf>
    <xf numFmtId="14" fontId="13" fillId="0" borderId="76" xfId="23" applyNumberFormat="1" applyFont="1" applyFill="1" applyBorder="1" applyAlignment="1">
      <alignment horizontal="center" vertical="center" wrapText="1" shrinkToFit="1"/>
    </xf>
    <xf numFmtId="3" fontId="12" fillId="4" borderId="61" xfId="26" applyNumberFormat="1" applyFont="1" applyFill="1" applyBorder="1" applyAlignment="1">
      <alignment horizontal="center" vertical="center" shrinkToFit="1"/>
    </xf>
    <xf numFmtId="49" fontId="13" fillId="0" borderId="63" xfId="0" applyNumberFormat="1" applyFont="1" applyFill="1" applyBorder="1" applyAlignment="1">
      <alignment horizontal="center" vertical="center" wrapText="1"/>
    </xf>
    <xf numFmtId="176" fontId="12" fillId="0" borderId="63" xfId="23" applyNumberFormat="1" applyFont="1" applyFill="1" applyBorder="1" applyAlignment="1">
      <alignment horizontal="center" vertical="center" shrinkToFit="1"/>
    </xf>
    <xf numFmtId="0" fontId="12" fillId="0" borderId="63" xfId="0" applyFont="1" applyFill="1" applyBorder="1" applyAlignment="1">
      <alignment horizontal="center" vertical="center" shrinkToFit="1"/>
    </xf>
    <xf numFmtId="0" fontId="13" fillId="0" borderId="73" xfId="23" applyNumberFormat="1" applyFont="1" applyFill="1" applyBorder="1" applyAlignment="1">
      <alignment horizontal="left" vertical="center" wrapText="1" shrinkToFit="1"/>
    </xf>
    <xf numFmtId="177" fontId="12" fillId="0" borderId="64" xfId="23" applyNumberFormat="1" applyFont="1" applyFill="1" applyBorder="1" applyAlignment="1">
      <alignment horizontal="left" vertical="center" shrinkToFit="1"/>
    </xf>
    <xf numFmtId="0" fontId="12" fillId="0" borderId="63" xfId="26" applyFont="1" applyFill="1" applyBorder="1" applyAlignment="1">
      <alignment horizontal="center" vertical="center" shrinkToFit="1"/>
    </xf>
    <xf numFmtId="3" fontId="13" fillId="0" borderId="76" xfId="0" applyNumberFormat="1" applyFont="1" applyFill="1" applyBorder="1" applyAlignment="1">
      <alignment horizontal="center" vertical="center" wrapText="1"/>
    </xf>
    <xf numFmtId="3" fontId="13" fillId="4" borderId="76" xfId="0" applyNumberFormat="1" applyFont="1" applyFill="1" applyBorder="1" applyAlignment="1">
      <alignment horizontal="center" vertical="center" wrapText="1"/>
    </xf>
    <xf numFmtId="3" fontId="13" fillId="0" borderId="76" xfId="5" applyNumberFormat="1" applyFont="1" applyFill="1" applyBorder="1" applyAlignment="1">
      <alignment horizontal="center" vertical="center" wrapText="1"/>
    </xf>
    <xf numFmtId="3" fontId="12" fillId="0" borderId="61" xfId="0" applyNumberFormat="1" applyFont="1" applyFill="1" applyBorder="1" applyAlignment="1">
      <alignment vertical="center" shrinkToFit="1"/>
    </xf>
    <xf numFmtId="3" fontId="12" fillId="4" borderId="61" xfId="0" applyNumberFormat="1" applyFont="1" applyFill="1" applyBorder="1" applyAlignment="1">
      <alignment vertical="center" shrinkToFit="1"/>
    </xf>
    <xf numFmtId="3" fontId="12" fillId="0" borderId="87" xfId="5" applyNumberFormat="1" applyFont="1" applyFill="1" applyBorder="1" applyAlignment="1">
      <alignment horizontal="center" vertical="center" shrinkToFit="1"/>
    </xf>
    <xf numFmtId="3" fontId="12" fillId="0" borderId="88" xfId="26" applyNumberFormat="1" applyFont="1" applyFill="1" applyBorder="1" applyAlignment="1">
      <alignment horizontal="center" vertical="center" shrinkToFit="1"/>
    </xf>
    <xf numFmtId="0" fontId="12" fillId="0" borderId="64" xfId="0" applyFont="1" applyFill="1" applyBorder="1" applyAlignment="1">
      <alignment vertical="center" shrinkToFit="1"/>
    </xf>
    <xf numFmtId="0" fontId="13" fillId="0" borderId="72" xfId="23" applyNumberFormat="1" applyFont="1" applyFill="1" applyBorder="1" applyAlignment="1">
      <alignment vertical="center" wrapText="1" shrinkToFit="1"/>
    </xf>
    <xf numFmtId="0" fontId="13" fillId="0" borderId="93" xfId="23" applyNumberFormat="1" applyFont="1" applyFill="1" applyBorder="1" applyAlignment="1">
      <alignment vertical="center" wrapText="1" shrinkToFit="1"/>
    </xf>
    <xf numFmtId="0" fontId="13" fillId="0" borderId="94" xfId="23" applyNumberFormat="1" applyFont="1" applyFill="1" applyBorder="1" applyAlignment="1">
      <alignment vertical="center" wrapText="1" shrinkToFit="1"/>
    </xf>
    <xf numFmtId="176" fontId="13" fillId="0" borderId="98" xfId="23" applyNumberFormat="1" applyFont="1" applyFill="1" applyBorder="1" applyAlignment="1">
      <alignment horizontal="center" vertical="center" wrapText="1" shrinkToFit="1"/>
    </xf>
    <xf numFmtId="14" fontId="13" fillId="0" borderId="95" xfId="23" applyNumberFormat="1" applyFont="1" applyFill="1" applyBorder="1" applyAlignment="1">
      <alignment horizontal="center" vertical="center" shrinkToFit="1"/>
    </xf>
    <xf numFmtId="14" fontId="12" fillId="0" borderId="96" xfId="23" applyNumberFormat="1" applyFont="1" applyFill="1" applyBorder="1" applyAlignment="1">
      <alignment horizontal="center" vertical="center" shrinkToFit="1"/>
    </xf>
    <xf numFmtId="14" fontId="12" fillId="0" borderId="96" xfId="0" applyNumberFormat="1" applyFont="1" applyFill="1" applyBorder="1" applyAlignment="1">
      <alignment horizontal="center" vertical="center" shrinkToFit="1"/>
    </xf>
    <xf numFmtId="14" fontId="13" fillId="0" borderId="95" xfId="0" applyNumberFormat="1" applyFont="1" applyFill="1" applyBorder="1" applyAlignment="1">
      <alignment horizontal="center" vertical="center" shrinkToFit="1"/>
    </xf>
    <xf numFmtId="0" fontId="12" fillId="4" borderId="61" xfId="0" applyFont="1" applyFill="1" applyBorder="1" applyAlignment="1">
      <alignment horizontal="center" vertical="center" shrinkToFit="1"/>
    </xf>
    <xf numFmtId="177" fontId="13" fillId="6" borderId="78" xfId="1" applyNumberFormat="1" applyFont="1" applyFill="1" applyBorder="1" applyAlignment="1">
      <alignment horizontal="center" vertical="center" shrinkToFit="1"/>
    </xf>
    <xf numFmtId="177" fontId="13" fillId="6" borderId="79" xfId="1" applyNumberFormat="1" applyFont="1" applyFill="1" applyBorder="1" applyAlignment="1">
      <alignment horizontal="center" vertical="center" shrinkToFit="1"/>
    </xf>
    <xf numFmtId="178" fontId="13" fillId="6" borderId="82" xfId="1" applyNumberFormat="1" applyFont="1" applyFill="1" applyBorder="1" applyAlignment="1">
      <alignment horizontal="center" vertical="center" shrinkToFit="1"/>
    </xf>
    <xf numFmtId="178" fontId="13" fillId="6" borderId="78" xfId="1" applyNumberFormat="1" applyFont="1" applyFill="1" applyBorder="1" applyAlignment="1">
      <alignment horizontal="center" vertical="center" shrinkToFit="1"/>
    </xf>
    <xf numFmtId="177" fontId="13" fillId="6" borderId="79" xfId="1" applyNumberFormat="1" applyFont="1" applyFill="1" applyBorder="1" applyAlignment="1">
      <alignment horizontal="left" vertical="center" shrinkToFit="1"/>
    </xf>
    <xf numFmtId="177" fontId="13" fillId="6" borderId="80" xfId="1" applyNumberFormat="1" applyFont="1" applyFill="1" applyBorder="1" applyAlignment="1">
      <alignment horizontal="center" vertical="center" shrinkToFit="1"/>
    </xf>
    <xf numFmtId="177" fontId="13" fillId="6" borderId="84" xfId="1" applyNumberFormat="1" applyFont="1" applyFill="1" applyBorder="1" applyAlignment="1">
      <alignment horizontal="center" vertical="center" shrinkToFit="1"/>
    </xf>
    <xf numFmtId="41" fontId="13" fillId="6" borderId="79" xfId="1" applyFont="1" applyFill="1" applyBorder="1" applyAlignment="1">
      <alignment horizontal="center" vertical="center" shrinkToFit="1"/>
    </xf>
    <xf numFmtId="177" fontId="13" fillId="6" borderId="82" xfId="1" applyNumberFormat="1" applyFont="1" applyFill="1" applyBorder="1" applyAlignment="1">
      <alignment horizontal="center" vertical="center" shrinkToFit="1"/>
    </xf>
    <xf numFmtId="177" fontId="13" fillId="6" borderId="99" xfId="1" applyNumberFormat="1" applyFont="1" applyFill="1" applyBorder="1" applyAlignment="1">
      <alignment horizontal="center" vertical="center" shrinkToFit="1"/>
    </xf>
    <xf numFmtId="177" fontId="13" fillId="6" borderId="100" xfId="1" applyNumberFormat="1" applyFont="1" applyFill="1" applyBorder="1" applyAlignment="1">
      <alignment horizontal="center" vertical="center" shrinkToFit="1"/>
    </xf>
    <xf numFmtId="177" fontId="13" fillId="6" borderId="82" xfId="1" applyNumberFormat="1" applyFont="1" applyFill="1" applyBorder="1" applyAlignment="1">
      <alignment horizontal="left" vertical="center" shrinkToFit="1"/>
    </xf>
    <xf numFmtId="3" fontId="13" fillId="6" borderId="91" xfId="1" applyNumberFormat="1" applyFont="1" applyFill="1" applyBorder="1" applyAlignment="1">
      <alignment horizontal="center" vertical="center" shrinkToFit="1"/>
    </xf>
    <xf numFmtId="3" fontId="13" fillId="6" borderId="79" xfId="1" applyNumberFormat="1" applyFont="1" applyFill="1" applyBorder="1" applyAlignment="1">
      <alignment horizontal="center" vertical="center" shrinkToFit="1"/>
    </xf>
    <xf numFmtId="3" fontId="13" fillId="6" borderId="79" xfId="26" applyNumberFormat="1" applyFont="1" applyFill="1" applyBorder="1" applyAlignment="1">
      <alignment horizontal="center" vertical="center" shrinkToFit="1"/>
    </xf>
    <xf numFmtId="3" fontId="13" fillId="6" borderId="92" xfId="1" applyNumberFormat="1" applyFont="1" applyFill="1" applyBorder="1" applyAlignment="1">
      <alignment horizontal="center" vertical="center" shrinkToFit="1"/>
    </xf>
    <xf numFmtId="178" fontId="13" fillId="6" borderId="79" xfId="1" applyNumberFormat="1" applyFont="1" applyFill="1" applyBorder="1" applyAlignment="1">
      <alignment horizontal="center" vertical="center" shrinkToFit="1"/>
    </xf>
    <xf numFmtId="0" fontId="51" fillId="0" borderId="64" xfId="0" applyFont="1" applyFill="1" applyBorder="1" applyAlignment="1">
      <alignment vertical="center" shrinkToFit="1"/>
    </xf>
    <xf numFmtId="0" fontId="51" fillId="0" borderId="64" xfId="0" applyFont="1" applyFill="1" applyBorder="1" applyAlignment="1">
      <alignment horizontal="left" vertical="center" shrinkToFit="1"/>
    </xf>
    <xf numFmtId="0" fontId="32" fillId="0" borderId="7" xfId="0" applyFont="1" applyFill="1" applyBorder="1" applyAlignment="1">
      <alignment horizontal="center" vertical="center" shrinkToFit="1"/>
    </xf>
    <xf numFmtId="0" fontId="32" fillId="2" borderId="7" xfId="0" applyFont="1" applyFill="1" applyBorder="1" applyAlignment="1">
      <alignment horizontal="center" vertical="center" shrinkToFit="1"/>
    </xf>
    <xf numFmtId="0" fontId="32" fillId="0" borderId="30" xfId="0" applyFont="1" applyFill="1" applyBorder="1" applyAlignment="1">
      <alignment horizontal="center" vertical="center" shrinkToFit="1"/>
    </xf>
    <xf numFmtId="0" fontId="32" fillId="2" borderId="30"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18" fillId="0" borderId="52"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14" xfId="0" applyFont="1" applyFill="1" applyBorder="1" applyAlignment="1">
      <alignment horizontal="center" vertical="center" shrinkToFit="1"/>
    </xf>
    <xf numFmtId="0" fontId="18" fillId="0" borderId="1" xfId="0" applyFont="1" applyFill="1" applyBorder="1" applyAlignment="1">
      <alignment horizontal="center" vertical="center" shrinkToFit="1"/>
    </xf>
    <xf numFmtId="0" fontId="18" fillId="0" borderId="13"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16" xfId="0" applyFont="1" applyFill="1" applyBorder="1" applyAlignment="1">
      <alignment horizontal="center" vertical="center" shrinkToFit="1"/>
    </xf>
    <xf numFmtId="0" fontId="18" fillId="0" borderId="17" xfId="0" applyFont="1" applyFill="1" applyBorder="1" applyAlignment="1">
      <alignment horizontal="center" vertical="center" shrinkToFit="1"/>
    </xf>
    <xf numFmtId="0" fontId="18" fillId="0" borderId="59" xfId="0" applyFont="1" applyFill="1" applyBorder="1" applyAlignment="1">
      <alignment horizontal="center" vertical="center" shrinkToFit="1"/>
    </xf>
    <xf numFmtId="0" fontId="18" fillId="0" borderId="22"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58" xfId="0" applyFont="1" applyFill="1" applyBorder="1" applyAlignment="1">
      <alignment horizontal="center" vertical="center" shrinkToFit="1"/>
    </xf>
    <xf numFmtId="49" fontId="18" fillId="0" borderId="2" xfId="0" applyNumberFormat="1" applyFont="1" applyFill="1" applyBorder="1" applyAlignment="1">
      <alignment horizontal="center" vertical="center" shrinkToFit="1"/>
    </xf>
    <xf numFmtId="0" fontId="16" fillId="0" borderId="0" xfId="5" applyFont="1" applyFill="1" applyBorder="1" applyAlignment="1">
      <alignment horizontal="left" vertical="center"/>
    </xf>
    <xf numFmtId="0" fontId="0" fillId="0" borderId="0" xfId="0" applyFont="1" applyFill="1" applyAlignment="1">
      <alignment horizontal="left" vertical="center"/>
    </xf>
    <xf numFmtId="0" fontId="17" fillId="0" borderId="0" xfId="5" applyFont="1" applyFill="1" applyBorder="1" applyAlignment="1">
      <alignment horizontal="right" vertical="center"/>
    </xf>
    <xf numFmtId="0" fontId="13" fillId="0" borderId="76" xfId="5" applyFont="1" applyFill="1" applyBorder="1" applyAlignment="1">
      <alignment horizontal="center" vertical="center" wrapText="1" shrinkToFit="1"/>
    </xf>
    <xf numFmtId="176" fontId="13" fillId="0" borderId="76" xfId="23" applyNumberFormat="1" applyFont="1" applyFill="1" applyBorder="1" applyAlignment="1">
      <alignment horizontal="center" vertical="center" wrapText="1" shrinkToFit="1"/>
    </xf>
    <xf numFmtId="0" fontId="13" fillId="0" borderId="76" xfId="0" applyFont="1" applyFill="1" applyBorder="1" applyAlignment="1">
      <alignment horizontal="center" vertical="center" wrapText="1"/>
    </xf>
    <xf numFmtId="176" fontId="13" fillId="0" borderId="83" xfId="23" applyNumberFormat="1" applyFont="1" applyFill="1" applyBorder="1" applyAlignment="1">
      <alignment horizontal="center" vertical="center" wrapText="1" shrinkToFit="1"/>
    </xf>
    <xf numFmtId="176" fontId="13" fillId="0" borderId="81" xfId="23" applyNumberFormat="1" applyFont="1" applyFill="1" applyBorder="1" applyAlignment="1">
      <alignment horizontal="center" vertical="center" wrapText="1" shrinkToFit="1"/>
    </xf>
    <xf numFmtId="0" fontId="0" fillId="0" borderId="0" xfId="0" applyFill="1" applyAlignment="1">
      <alignment horizontal="center" vertical="center"/>
    </xf>
    <xf numFmtId="0" fontId="46" fillId="0" borderId="0" xfId="0" applyFont="1" applyFill="1" applyAlignment="1">
      <alignment horizontal="left" vertical="center"/>
    </xf>
    <xf numFmtId="0" fontId="0" fillId="0" borderId="0" xfId="0" applyFont="1" applyFill="1" applyAlignment="1">
      <alignment horizontal="left" vertical="center" wrapText="1"/>
    </xf>
    <xf numFmtId="0" fontId="10" fillId="0" borderId="0" xfId="4" applyFont="1" applyFill="1" applyBorder="1" applyAlignment="1">
      <alignment horizontal="left" vertical="center"/>
    </xf>
    <xf numFmtId="0" fontId="10" fillId="0" borderId="0" xfId="4" applyFont="1" applyFill="1" applyBorder="1" applyAlignment="1">
      <alignment horizontal="center" vertical="center"/>
    </xf>
    <xf numFmtId="0" fontId="13" fillId="6" borderId="101" xfId="0" applyFont="1" applyFill="1" applyBorder="1" applyAlignment="1">
      <alignment horizontal="distributed" vertical="center" shrinkToFit="1"/>
    </xf>
    <xf numFmtId="0" fontId="16" fillId="0" borderId="0" xfId="5" applyFont="1" applyFill="1" applyBorder="1" applyAlignment="1">
      <alignment horizontal="left" vertical="center"/>
    </xf>
    <xf numFmtId="0" fontId="0" fillId="0" borderId="0" xfId="0" applyFont="1" applyFill="1" applyAlignment="1">
      <alignment horizontal="left" vertical="center"/>
    </xf>
    <xf numFmtId="0" fontId="17" fillId="0" borderId="0" xfId="5" applyFont="1" applyFill="1" applyBorder="1" applyAlignment="1">
      <alignment horizontal="right" vertical="center"/>
    </xf>
    <xf numFmtId="0" fontId="0" fillId="0" borderId="24" xfId="0" applyFont="1" applyFill="1" applyBorder="1" applyAlignment="1">
      <alignment horizontal="left" vertical="center"/>
    </xf>
    <xf numFmtId="0" fontId="17" fillId="0" borderId="0" xfId="5" applyFont="1" applyFill="1" applyBorder="1" applyAlignment="1">
      <alignment horizontal="center" vertical="center"/>
    </xf>
    <xf numFmtId="0" fontId="13" fillId="0" borderId="69" xfId="5" applyFont="1" applyFill="1" applyBorder="1" applyAlignment="1">
      <alignment horizontal="center" vertical="center" wrapText="1" shrinkToFit="1"/>
    </xf>
    <xf numFmtId="0" fontId="13" fillId="0" borderId="65" xfId="5" applyFont="1" applyFill="1" applyBorder="1" applyAlignment="1">
      <alignment horizontal="center" vertical="center" wrapText="1" shrinkToFit="1"/>
    </xf>
    <xf numFmtId="0" fontId="13" fillId="0" borderId="75" xfId="5" applyFont="1" applyFill="1" applyBorder="1" applyAlignment="1">
      <alignment horizontal="center" vertical="center" wrapText="1" shrinkToFit="1"/>
    </xf>
    <xf numFmtId="0" fontId="13" fillId="0" borderId="70" xfId="5" applyFont="1" applyFill="1" applyBorder="1" applyAlignment="1">
      <alignment horizontal="center" vertical="center" wrapText="1" shrinkToFit="1"/>
    </xf>
    <xf numFmtId="0" fontId="13" fillId="0" borderId="61" xfId="5" applyFont="1" applyFill="1" applyBorder="1" applyAlignment="1">
      <alignment horizontal="center" vertical="center" wrapText="1" shrinkToFit="1"/>
    </xf>
    <xf numFmtId="0" fontId="13" fillId="0" borderId="76" xfId="5" applyFont="1" applyFill="1" applyBorder="1" applyAlignment="1">
      <alignment horizontal="center" vertical="center" wrapText="1" shrinkToFit="1"/>
    </xf>
    <xf numFmtId="0" fontId="13" fillId="0" borderId="73" xfId="5" applyFont="1" applyFill="1" applyBorder="1" applyAlignment="1">
      <alignment horizontal="center" vertical="center" wrapText="1" shrinkToFit="1"/>
    </xf>
    <xf numFmtId="0" fontId="13" fillId="0" borderId="64" xfId="5" applyFont="1" applyFill="1" applyBorder="1" applyAlignment="1">
      <alignment horizontal="center" vertical="center" wrapText="1" shrinkToFit="1"/>
    </xf>
    <xf numFmtId="0" fontId="13" fillId="0" borderId="81" xfId="5" applyFont="1" applyFill="1" applyBorder="1" applyAlignment="1">
      <alignment horizontal="center" vertical="center" wrapText="1" shrinkToFit="1"/>
    </xf>
    <xf numFmtId="0" fontId="13" fillId="0" borderId="71" xfId="5" applyFont="1" applyFill="1" applyBorder="1" applyAlignment="1">
      <alignment horizontal="center" vertical="center" wrapText="1" shrinkToFit="1"/>
    </xf>
    <xf numFmtId="0" fontId="13" fillId="0" borderId="72" xfId="23" applyNumberFormat="1" applyFont="1" applyFill="1" applyBorder="1" applyAlignment="1">
      <alignment horizontal="center" vertical="center" wrapText="1" shrinkToFit="1"/>
    </xf>
    <xf numFmtId="0" fontId="13" fillId="0" borderId="70" xfId="23" applyNumberFormat="1" applyFont="1" applyFill="1" applyBorder="1" applyAlignment="1">
      <alignment horizontal="center" vertical="center" wrapText="1" shrinkToFit="1"/>
    </xf>
    <xf numFmtId="0" fontId="13" fillId="0" borderId="73" xfId="23" applyNumberFormat="1" applyFont="1" applyFill="1" applyBorder="1" applyAlignment="1">
      <alignment horizontal="center" vertical="center" wrapText="1" shrinkToFit="1"/>
    </xf>
    <xf numFmtId="3" fontId="13" fillId="0" borderId="85" xfId="5" applyNumberFormat="1" applyFont="1" applyFill="1" applyBorder="1" applyAlignment="1">
      <alignment horizontal="center" vertical="center" wrapText="1" shrinkToFit="1"/>
    </xf>
    <xf numFmtId="3" fontId="13" fillId="0" borderId="70" xfId="5" applyNumberFormat="1" applyFont="1" applyFill="1" applyBorder="1" applyAlignment="1">
      <alignment horizontal="center" vertical="center" wrapText="1" shrinkToFit="1"/>
    </xf>
    <xf numFmtId="3" fontId="13" fillId="0" borderId="86" xfId="5" applyNumberFormat="1" applyFont="1" applyFill="1" applyBorder="1" applyAlignment="1">
      <alignment horizontal="center" vertical="center" wrapText="1" shrinkToFit="1"/>
    </xf>
    <xf numFmtId="0" fontId="13" fillId="0" borderId="72" xfId="0" applyFont="1" applyFill="1" applyBorder="1" applyAlignment="1">
      <alignment horizontal="center" vertical="center" wrapText="1"/>
    </xf>
    <xf numFmtId="0" fontId="13" fillId="0" borderId="70" xfId="0" applyFont="1" applyFill="1" applyBorder="1" applyAlignment="1">
      <alignment horizontal="center" vertical="center" wrapText="1"/>
    </xf>
    <xf numFmtId="0" fontId="13" fillId="0" borderId="62" xfId="5" applyFont="1" applyFill="1" applyBorder="1" applyAlignment="1">
      <alignment horizontal="center" vertical="center" wrapText="1" shrinkToFit="1"/>
    </xf>
    <xf numFmtId="0" fontId="13" fillId="0" borderId="77" xfId="5" applyFont="1" applyFill="1" applyBorder="1" applyAlignment="1">
      <alignment horizontal="center" vertical="center" wrapText="1" shrinkToFit="1"/>
    </xf>
    <xf numFmtId="0" fontId="13" fillId="0" borderId="61" xfId="23" applyNumberFormat="1" applyFont="1" applyFill="1" applyBorder="1" applyAlignment="1">
      <alignment horizontal="center" vertical="center" wrapText="1" shrinkToFit="1"/>
    </xf>
    <xf numFmtId="0" fontId="13" fillId="0" borderId="61" xfId="0" applyFont="1" applyFill="1" applyBorder="1" applyAlignment="1">
      <alignment horizontal="center" vertical="center" wrapText="1" shrinkToFit="1"/>
    </xf>
    <xf numFmtId="0" fontId="13" fillId="0" borderId="61" xfId="0" applyFont="1" applyFill="1" applyBorder="1" applyAlignment="1">
      <alignment horizontal="center" vertical="center" wrapText="1"/>
    </xf>
    <xf numFmtId="0" fontId="13" fillId="0" borderId="76" xfId="0" applyFont="1" applyFill="1" applyBorder="1" applyAlignment="1">
      <alignment horizontal="center" vertical="center" wrapText="1"/>
    </xf>
    <xf numFmtId="0" fontId="13" fillId="0" borderId="63" xfId="0" applyFont="1" applyFill="1" applyBorder="1" applyAlignment="1">
      <alignment horizontal="center" vertical="center" wrapText="1"/>
    </xf>
    <xf numFmtId="176" fontId="13" fillId="0" borderId="61" xfId="23" applyNumberFormat="1" applyFont="1" applyFill="1" applyBorder="1" applyAlignment="1">
      <alignment horizontal="center" vertical="center" wrapText="1" shrinkToFit="1"/>
    </xf>
    <xf numFmtId="176" fontId="13" fillId="0" borderId="76" xfId="23" applyNumberFormat="1" applyFont="1" applyFill="1" applyBorder="1" applyAlignment="1">
      <alignment horizontal="center" vertical="center" wrapText="1" shrinkToFit="1"/>
    </xf>
    <xf numFmtId="0" fontId="13" fillId="0" borderId="62" xfId="0" applyFont="1" applyFill="1" applyBorder="1" applyAlignment="1">
      <alignment horizontal="center" vertical="center" wrapText="1"/>
    </xf>
    <xf numFmtId="0" fontId="13" fillId="0" borderId="77" xfId="0" applyFont="1" applyFill="1" applyBorder="1" applyAlignment="1">
      <alignment horizontal="center" vertical="center" wrapText="1"/>
    </xf>
    <xf numFmtId="0" fontId="13" fillId="0" borderId="63" xfId="5" applyFont="1" applyFill="1" applyBorder="1" applyAlignment="1">
      <alignment horizontal="center" vertical="center" wrapText="1" shrinkToFit="1"/>
    </xf>
    <xf numFmtId="14" fontId="13" fillId="0" borderId="61" xfId="0" applyNumberFormat="1" applyFont="1" applyFill="1" applyBorder="1" applyAlignment="1">
      <alignment horizontal="center" vertical="center" wrapText="1"/>
    </xf>
    <xf numFmtId="14" fontId="13" fillId="0" borderId="64" xfId="0" applyNumberFormat="1" applyFont="1" applyFill="1" applyBorder="1" applyAlignment="1">
      <alignment horizontal="center" vertical="center" wrapText="1"/>
    </xf>
    <xf numFmtId="0" fontId="13" fillId="0" borderId="95" xfId="23" applyNumberFormat="1" applyFont="1" applyFill="1" applyBorder="1" applyAlignment="1">
      <alignment horizontal="center" vertical="center" wrapText="1" shrinkToFit="1"/>
    </xf>
    <xf numFmtId="0" fontId="13" fillId="0" borderId="96" xfId="23" applyNumberFormat="1" applyFont="1" applyFill="1" applyBorder="1" applyAlignment="1">
      <alignment horizontal="center" vertical="center" wrapText="1" shrinkToFit="1"/>
    </xf>
    <xf numFmtId="0" fontId="13" fillId="0" borderId="63" xfId="23" applyNumberFormat="1" applyFont="1" applyFill="1" applyBorder="1" applyAlignment="1">
      <alignment horizontal="center" vertical="center" wrapText="1" shrinkToFit="1"/>
    </xf>
    <xf numFmtId="0" fontId="13" fillId="0" borderId="64" xfId="23" applyNumberFormat="1" applyFont="1" applyFill="1" applyBorder="1" applyAlignment="1">
      <alignment horizontal="center" vertical="center" wrapText="1" shrinkToFit="1"/>
    </xf>
    <xf numFmtId="3" fontId="13" fillId="0" borderId="87" xfId="5" applyNumberFormat="1" applyFont="1" applyFill="1" applyBorder="1" applyAlignment="1">
      <alignment horizontal="center" vertical="center" wrapText="1" shrinkToFit="1"/>
    </xf>
    <xf numFmtId="3" fontId="13" fillId="0" borderId="61" xfId="5" applyNumberFormat="1" applyFont="1" applyFill="1" applyBorder="1" applyAlignment="1">
      <alignment horizontal="center" vertical="center" wrapText="1" shrinkToFit="1"/>
    </xf>
    <xf numFmtId="3" fontId="13" fillId="0" borderId="61" xfId="0" applyNumberFormat="1" applyFont="1" applyFill="1" applyBorder="1" applyAlignment="1">
      <alignment vertical="center" wrapText="1"/>
    </xf>
    <xf numFmtId="0" fontId="13" fillId="0" borderId="76" xfId="23" applyNumberFormat="1" applyFont="1" applyFill="1" applyBorder="1" applyAlignment="1">
      <alignment horizontal="center" vertical="center" wrapText="1" shrinkToFit="1"/>
    </xf>
    <xf numFmtId="3" fontId="13" fillId="4" borderId="61" xfId="5" applyNumberFormat="1" applyFont="1" applyFill="1" applyBorder="1" applyAlignment="1">
      <alignment horizontal="center" vertical="center" wrapText="1" shrinkToFit="1"/>
    </xf>
    <xf numFmtId="3" fontId="49" fillId="0" borderId="61" xfId="5" applyNumberFormat="1" applyFont="1" applyFill="1" applyBorder="1" applyAlignment="1">
      <alignment horizontal="center" vertical="center" wrapText="1" shrinkToFit="1"/>
    </xf>
    <xf numFmtId="3" fontId="49" fillId="0" borderId="88" xfId="5" applyNumberFormat="1" applyFont="1" applyFill="1" applyBorder="1" applyAlignment="1">
      <alignment horizontal="center" vertical="center" wrapText="1" shrinkToFit="1"/>
    </xf>
    <xf numFmtId="14" fontId="49" fillId="0" borderId="95" xfId="23" applyNumberFormat="1" applyFont="1" applyFill="1" applyBorder="1" applyAlignment="1">
      <alignment horizontal="center" vertical="center" wrapText="1" shrinkToFit="1"/>
    </xf>
    <xf numFmtId="14" fontId="49" fillId="0" borderId="97" xfId="23" applyNumberFormat="1" applyFont="1" applyFill="1" applyBorder="1" applyAlignment="1">
      <alignment horizontal="center" vertical="center" wrapText="1" shrinkToFit="1"/>
    </xf>
    <xf numFmtId="14" fontId="13" fillId="0" borderId="61" xfId="23" applyNumberFormat="1" applyFont="1" applyFill="1" applyBorder="1" applyAlignment="1">
      <alignment horizontal="center" vertical="center" wrapText="1" shrinkToFit="1"/>
    </xf>
    <xf numFmtId="176" fontId="13" fillId="0" borderId="96" xfId="23" applyNumberFormat="1" applyFont="1" applyFill="1" applyBorder="1" applyAlignment="1">
      <alignment horizontal="center" vertical="center" wrapText="1" shrinkToFit="1"/>
    </xf>
    <xf numFmtId="176" fontId="13" fillId="0" borderId="63" xfId="23" applyNumberFormat="1" applyFont="1" applyFill="1" applyBorder="1" applyAlignment="1">
      <alignment horizontal="center" vertical="center" wrapText="1" shrinkToFit="1"/>
    </xf>
    <xf numFmtId="176" fontId="13" fillId="0" borderId="83" xfId="23" applyNumberFormat="1" applyFont="1" applyFill="1" applyBorder="1" applyAlignment="1">
      <alignment horizontal="center" vertical="center" wrapText="1" shrinkToFit="1"/>
    </xf>
    <xf numFmtId="176" fontId="13" fillId="0" borderId="64" xfId="23" applyNumberFormat="1" applyFont="1" applyFill="1" applyBorder="1" applyAlignment="1">
      <alignment horizontal="center" vertical="center" wrapText="1" shrinkToFit="1"/>
    </xf>
    <xf numFmtId="3" fontId="13" fillId="0" borderId="76" xfId="0" applyNumberFormat="1" applyFont="1" applyFill="1" applyBorder="1" applyAlignment="1">
      <alignment vertical="center" wrapText="1"/>
    </xf>
    <xf numFmtId="3" fontId="50" fillId="0" borderId="61" xfId="5" applyNumberFormat="1" applyFont="1" applyFill="1" applyBorder="1" applyAlignment="1">
      <alignment horizontal="center" vertical="center" wrapText="1" shrinkToFit="1"/>
    </xf>
    <xf numFmtId="3" fontId="50" fillId="0" borderId="76" xfId="5" applyNumberFormat="1" applyFont="1" applyFill="1" applyBorder="1" applyAlignment="1">
      <alignment horizontal="center" vertical="center" wrapText="1" shrinkToFit="1"/>
    </xf>
    <xf numFmtId="176" fontId="13" fillId="0" borderId="81" xfId="23" applyNumberFormat="1" applyFont="1" applyFill="1" applyBorder="1" applyAlignment="1">
      <alignment horizontal="center" vertical="center" wrapText="1" shrinkToFit="1"/>
    </xf>
    <xf numFmtId="3" fontId="13" fillId="0" borderId="89" xfId="0" applyNumberFormat="1" applyFont="1" applyFill="1" applyBorder="1" applyAlignment="1">
      <alignment vertical="center" wrapText="1"/>
    </xf>
    <xf numFmtId="3" fontId="13" fillId="0" borderId="61" xfId="0" applyNumberFormat="1" applyFont="1" applyFill="1" applyBorder="1" applyAlignment="1">
      <alignment horizontal="center" vertical="center" wrapText="1"/>
    </xf>
    <xf numFmtId="3" fontId="13" fillId="0" borderId="88" xfId="5" applyNumberFormat="1" applyFont="1" applyFill="1" applyBorder="1" applyAlignment="1">
      <alignment horizontal="center" vertical="center" wrapText="1" shrinkToFit="1"/>
    </xf>
    <xf numFmtId="3" fontId="13" fillId="0" borderId="90" xfId="5" applyNumberFormat="1" applyFont="1" applyFill="1" applyBorder="1" applyAlignment="1">
      <alignment horizontal="center" vertical="center" wrapText="1" shrinkToFit="1"/>
    </xf>
    <xf numFmtId="3" fontId="13" fillId="0" borderId="61" xfId="0" applyNumberFormat="1" applyFont="1" applyFill="1" applyBorder="1" applyAlignment="1">
      <alignment horizontal="center" vertical="center" wrapText="1" shrinkToFit="1"/>
    </xf>
    <xf numFmtId="0" fontId="46" fillId="0" borderId="0" xfId="0" applyFont="1" applyFill="1" applyAlignment="1">
      <alignment horizontal="left" vertical="center"/>
    </xf>
    <xf numFmtId="0" fontId="46" fillId="0" borderId="0" xfId="0" applyFont="1" applyFill="1" applyAlignment="1">
      <alignment horizontal="left" vertical="center" wrapText="1"/>
    </xf>
    <xf numFmtId="0" fontId="0" fillId="0" borderId="0" xfId="0" applyFont="1" applyFill="1" applyAlignment="1">
      <alignment horizontal="left" vertical="center" wrapText="1"/>
    </xf>
    <xf numFmtId="0" fontId="10" fillId="0" borderId="0" xfId="4" applyFont="1" applyFill="1" applyBorder="1" applyAlignment="1">
      <alignment horizontal="left" vertical="center"/>
    </xf>
    <xf numFmtId="0" fontId="10" fillId="0" borderId="0" xfId="4" applyFont="1" applyFill="1" applyBorder="1" applyAlignment="1">
      <alignment horizontal="center" vertical="center"/>
    </xf>
    <xf numFmtId="0" fontId="10" fillId="0" borderId="0" xfId="4" applyFont="1" applyFill="1" applyBorder="1" applyAlignment="1">
      <alignment horizontal="left" vertical="center" wrapText="1"/>
    </xf>
    <xf numFmtId="0" fontId="13" fillId="4" borderId="61" xfId="5" applyFont="1" applyFill="1" applyBorder="1" applyAlignment="1">
      <alignment horizontal="center" vertical="center" wrapText="1" shrinkToFit="1"/>
    </xf>
    <xf numFmtId="0" fontId="13" fillId="4" borderId="76" xfId="5" applyFont="1" applyFill="1" applyBorder="1" applyAlignment="1">
      <alignment horizontal="center" vertical="center" wrapText="1" shrinkToFit="1"/>
    </xf>
    <xf numFmtId="0" fontId="13" fillId="0" borderId="83" xfId="5" applyFont="1" applyFill="1" applyBorder="1" applyAlignment="1">
      <alignment horizontal="center" vertical="center" wrapText="1" shrinkToFit="1"/>
    </xf>
    <xf numFmtId="3" fontId="13" fillId="4" borderId="61" xfId="0" applyNumberFormat="1" applyFont="1" applyFill="1" applyBorder="1" applyAlignment="1">
      <alignment horizontal="center" vertical="center" wrapText="1"/>
    </xf>
    <xf numFmtId="0" fontId="32" fillId="0" borderId="39" xfId="0" applyFont="1" applyFill="1" applyBorder="1" applyAlignment="1">
      <alignment horizontal="center" vertical="center" wrapText="1" shrinkToFit="1"/>
    </xf>
    <xf numFmtId="0" fontId="32" fillId="0" borderId="11" xfId="0" applyFont="1" applyFill="1" applyBorder="1" applyAlignment="1">
      <alignment horizontal="center" vertical="center" wrapText="1" shrinkToFit="1"/>
    </xf>
    <xf numFmtId="0" fontId="32" fillId="0" borderId="40" xfId="0" applyFont="1" applyFill="1" applyBorder="1" applyAlignment="1">
      <alignment horizontal="center" vertical="center" wrapText="1" shrinkToFit="1"/>
    </xf>
    <xf numFmtId="0" fontId="32" fillId="0" borderId="28" xfId="0" applyFont="1" applyFill="1" applyBorder="1" applyAlignment="1">
      <alignment horizontal="center" vertical="center" shrinkToFit="1"/>
    </xf>
    <xf numFmtId="0" fontId="42" fillId="0" borderId="67" xfId="0" applyFont="1" applyFill="1" applyBorder="1" applyAlignment="1">
      <alignment horizontal="left" vertical="center" wrapText="1" shrinkToFit="1"/>
    </xf>
    <xf numFmtId="0" fontId="32" fillId="0" borderId="38" xfId="0" applyFont="1" applyFill="1" applyBorder="1" applyAlignment="1">
      <alignment horizontal="center" vertical="center" shrinkToFit="1"/>
    </xf>
    <xf numFmtId="0" fontId="32" fillId="0" borderId="30" xfId="0" applyFont="1" applyFill="1" applyBorder="1" applyAlignment="1">
      <alignment horizontal="center" vertical="center" shrinkToFit="1"/>
    </xf>
    <xf numFmtId="0" fontId="33" fillId="0" borderId="7" xfId="0" applyFont="1" applyFill="1" applyBorder="1" applyAlignment="1">
      <alignment horizontal="center" vertical="center" wrapText="1" shrinkToFit="1"/>
    </xf>
    <xf numFmtId="0" fontId="33" fillId="0" borderId="11" xfId="0" applyFont="1" applyFill="1" applyBorder="1" applyAlignment="1">
      <alignment horizontal="center" vertical="center" wrapText="1" shrinkToFit="1"/>
    </xf>
    <xf numFmtId="0" fontId="31" fillId="0" borderId="7" xfId="0" applyFont="1" applyFill="1" applyBorder="1" applyAlignment="1">
      <alignment horizontal="center" vertical="center" wrapText="1" shrinkToFit="1"/>
    </xf>
    <xf numFmtId="0" fontId="33" fillId="3" borderId="39" xfId="0" applyFont="1" applyFill="1" applyBorder="1" applyAlignment="1">
      <alignment horizontal="center" vertical="center" wrapText="1" shrinkToFit="1"/>
    </xf>
    <xf numFmtId="0" fontId="33" fillId="3" borderId="26" xfId="0" applyFont="1" applyFill="1" applyBorder="1" applyAlignment="1">
      <alignment horizontal="center" vertical="center" wrapText="1" shrinkToFit="1"/>
    </xf>
    <xf numFmtId="0" fontId="33" fillId="3" borderId="27" xfId="0" applyFont="1" applyFill="1" applyBorder="1" applyAlignment="1">
      <alignment horizontal="center" vertical="center" wrapText="1" shrinkToFit="1"/>
    </xf>
    <xf numFmtId="0" fontId="31" fillId="0" borderId="29" xfId="0" applyFont="1" applyFill="1" applyBorder="1" applyAlignment="1">
      <alignment horizontal="center" vertical="center" wrapText="1" shrinkToFit="1"/>
    </xf>
    <xf numFmtId="0" fontId="32" fillId="0" borderId="7" xfId="0" applyFont="1" applyFill="1" applyBorder="1" applyAlignment="1">
      <alignment horizontal="center" vertical="center" shrinkToFit="1"/>
    </xf>
    <xf numFmtId="0" fontId="35" fillId="0" borderId="0" xfId="0" applyFont="1" applyAlignment="1">
      <alignment horizontal="center" vertical="center"/>
    </xf>
    <xf numFmtId="0" fontId="32" fillId="0" borderId="26" xfId="0" applyFont="1" applyFill="1" applyBorder="1" applyAlignment="1">
      <alignment horizontal="center" vertical="center" wrapText="1" shrinkToFit="1"/>
    </xf>
    <xf numFmtId="0" fontId="32" fillId="0" borderId="7" xfId="0" applyFont="1" applyFill="1" applyBorder="1" applyAlignment="1">
      <alignment horizontal="center" vertical="center" wrapText="1" shrinkToFit="1"/>
    </xf>
    <xf numFmtId="0" fontId="32" fillId="0" borderId="33" xfId="0" applyFont="1" applyFill="1" applyBorder="1" applyAlignment="1">
      <alignment horizontal="center" vertical="center" wrapText="1" shrinkToFit="1"/>
    </xf>
    <xf numFmtId="0" fontId="33" fillId="0" borderId="25" xfId="0" applyFont="1" applyFill="1" applyBorder="1" applyAlignment="1">
      <alignment horizontal="center" vertical="center" wrapText="1" shrinkToFit="1"/>
    </xf>
    <xf numFmtId="0" fontId="33" fillId="0" borderId="27" xfId="0" applyFont="1" applyFill="1" applyBorder="1" applyAlignment="1">
      <alignment horizontal="center" vertical="center" wrapText="1" shrinkToFit="1"/>
    </xf>
    <xf numFmtId="0" fontId="33" fillId="0" borderId="28" xfId="0" applyFont="1" applyFill="1" applyBorder="1" applyAlignment="1">
      <alignment horizontal="center" vertical="center" wrapText="1" shrinkToFit="1"/>
    </xf>
    <xf numFmtId="0" fontId="33" fillId="0" borderId="29" xfId="0" applyFont="1" applyFill="1" applyBorder="1" applyAlignment="1">
      <alignment horizontal="center" vertical="center" wrapText="1" shrinkToFit="1"/>
    </xf>
    <xf numFmtId="0" fontId="33" fillId="0" borderId="42" xfId="0" applyFont="1" applyFill="1" applyBorder="1" applyAlignment="1">
      <alignment horizontal="center" vertical="center" wrapText="1" shrinkToFit="1"/>
    </xf>
    <xf numFmtId="0" fontId="33" fillId="0" borderId="12" xfId="0" applyFont="1" applyFill="1" applyBorder="1" applyAlignment="1">
      <alignment horizontal="center" vertical="center" wrapText="1" shrinkToFit="1"/>
    </xf>
    <xf numFmtId="0" fontId="33" fillId="0" borderId="43" xfId="0" applyFont="1" applyFill="1" applyBorder="1" applyAlignment="1">
      <alignment horizontal="center" vertical="center" wrapText="1" shrinkToFit="1"/>
    </xf>
    <xf numFmtId="0" fontId="32" fillId="0" borderId="27" xfId="0" applyFont="1" applyFill="1" applyBorder="1" applyAlignment="1">
      <alignment horizontal="center" vertical="center" wrapText="1" shrinkToFit="1"/>
    </xf>
    <xf numFmtId="0" fontId="32" fillId="0" borderId="29" xfId="0" applyFont="1" applyFill="1" applyBorder="1" applyAlignment="1">
      <alignment horizontal="center" vertical="center" wrapText="1" shrinkToFit="1"/>
    </xf>
    <xf numFmtId="0" fontId="32" fillId="0" borderId="34" xfId="0" applyFont="1" applyFill="1" applyBorder="1" applyAlignment="1">
      <alignment horizontal="center" vertical="center" wrapText="1" shrinkToFit="1"/>
    </xf>
    <xf numFmtId="0" fontId="32" fillId="0" borderId="25" xfId="0" applyFont="1" applyFill="1" applyBorder="1" applyAlignment="1">
      <alignment horizontal="center" vertical="center" shrinkToFit="1"/>
    </xf>
    <xf numFmtId="0" fontId="32" fillId="0" borderId="32" xfId="0" applyFont="1" applyFill="1" applyBorder="1" applyAlignment="1">
      <alignment horizontal="center" vertical="center" shrinkToFit="1"/>
    </xf>
    <xf numFmtId="0" fontId="38" fillId="0" borderId="7" xfId="0" applyFont="1" applyFill="1" applyBorder="1" applyAlignment="1">
      <alignment horizontal="center" vertical="center" wrapText="1" shrinkToFit="1"/>
    </xf>
    <xf numFmtId="0" fontId="18" fillId="0" borderId="23" xfId="0" applyFont="1" applyFill="1" applyBorder="1" applyAlignment="1">
      <alignment horizontal="center" vertical="center" shrinkToFit="1"/>
    </xf>
    <xf numFmtId="0" fontId="18" fillId="0" borderId="21" xfId="0" applyFont="1" applyFill="1" applyBorder="1" applyAlignment="1">
      <alignment horizontal="center" vertical="center" shrinkToFit="1"/>
    </xf>
    <xf numFmtId="0" fontId="18" fillId="0" borderId="53" xfId="0" applyFont="1" applyFill="1" applyBorder="1" applyAlignment="1">
      <alignment horizontal="center" vertical="center" shrinkToFit="1"/>
    </xf>
    <xf numFmtId="0" fontId="18" fillId="0" borderId="19"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52" xfId="0" applyFont="1" applyFill="1" applyBorder="1" applyAlignment="1">
      <alignment horizontal="center" vertical="center" shrinkToFit="1"/>
    </xf>
    <xf numFmtId="0" fontId="18" fillId="0" borderId="51" xfId="0" applyFont="1" applyFill="1" applyBorder="1" applyAlignment="1">
      <alignment horizontal="center" vertical="center" shrinkToFit="1"/>
    </xf>
    <xf numFmtId="0" fontId="18" fillId="0" borderId="50" xfId="0" applyFont="1" applyFill="1" applyBorder="1" applyAlignment="1">
      <alignment horizontal="center" vertical="center" shrinkToFit="1"/>
    </xf>
    <xf numFmtId="0" fontId="18" fillId="0" borderId="54" xfId="0" applyFont="1" applyFill="1" applyBorder="1" applyAlignment="1">
      <alignment horizontal="center" vertical="center" shrinkToFit="1"/>
    </xf>
    <xf numFmtId="0" fontId="39" fillId="5" borderId="55" xfId="0" applyFont="1" applyFill="1" applyBorder="1" applyAlignment="1">
      <alignment horizontal="center" vertical="center" shrinkToFit="1"/>
    </xf>
    <xf numFmtId="0" fontId="39" fillId="5" borderId="68" xfId="0" applyFont="1" applyFill="1" applyBorder="1" applyAlignment="1">
      <alignment horizontal="center" vertical="center" shrinkToFit="1"/>
    </xf>
    <xf numFmtId="0" fontId="15" fillId="0" borderId="51" xfId="0" applyFont="1" applyFill="1" applyBorder="1" applyAlignment="1">
      <alignment horizontal="center" vertical="center" shrinkToFit="1"/>
    </xf>
    <xf numFmtId="0" fontId="15" fillId="0" borderId="50" xfId="0" applyFont="1" applyFill="1" applyBorder="1" applyAlignment="1">
      <alignment horizontal="center" vertical="center" shrinkToFit="1"/>
    </xf>
    <xf numFmtId="0" fontId="15" fillId="0" borderId="54" xfId="0" applyFont="1" applyFill="1" applyBorder="1" applyAlignment="1">
      <alignment horizontal="center" vertical="center" shrinkToFit="1"/>
    </xf>
    <xf numFmtId="0" fontId="41" fillId="0" borderId="15" xfId="0" applyFont="1" applyFill="1" applyBorder="1" applyAlignment="1">
      <alignment horizontal="center" vertical="center" shrinkToFit="1"/>
    </xf>
    <xf numFmtId="0" fontId="41" fillId="0" borderId="9" xfId="0" applyFont="1" applyFill="1" applyBorder="1" applyAlignment="1">
      <alignment horizontal="center" vertical="center" shrinkToFit="1"/>
    </xf>
    <xf numFmtId="0" fontId="41" fillId="0" borderId="60" xfId="0" applyFont="1" applyFill="1" applyBorder="1" applyAlignment="1">
      <alignment horizontal="center" vertical="center" shrinkToFit="1"/>
    </xf>
    <xf numFmtId="0" fontId="41" fillId="0" borderId="18" xfId="0" applyFont="1" applyFill="1" applyBorder="1" applyAlignment="1">
      <alignment horizontal="center" vertical="center" shrinkToFit="1"/>
    </xf>
    <xf numFmtId="0" fontId="14" fillId="0" borderId="24" xfId="0" applyFont="1" applyBorder="1" applyAlignment="1">
      <alignment horizontal="center" vertical="center"/>
    </xf>
  </cellXfs>
  <cellStyles count="45">
    <cellStyle name="쉼표 [0]" xfId="1" builtinId="6"/>
    <cellStyle name="쉼표 [0] 11" xfId="24"/>
    <cellStyle name="쉼표 [0] 2" xfId="35"/>
    <cellStyle name="표준" xfId="0" builtinId="0"/>
    <cellStyle name="표준 10" xfId="18"/>
    <cellStyle name="표준 11" xfId="20"/>
    <cellStyle name="표준 12" xfId="28"/>
    <cellStyle name="표준 13" xfId="23"/>
    <cellStyle name="표준 14" xfId="26"/>
    <cellStyle name="표준 15" xfId="29"/>
    <cellStyle name="표준 16" xfId="30"/>
    <cellStyle name="표준 17" xfId="31"/>
    <cellStyle name="표준 18" xfId="32"/>
    <cellStyle name="표준 19" xfId="33"/>
    <cellStyle name="표준 2" xfId="2"/>
    <cellStyle name="표준 2 10" xfId="22"/>
    <cellStyle name="표준 2 11" xfId="25"/>
    <cellStyle name="표준 2 12" xfId="27"/>
    <cellStyle name="표준 2 2" xfId="6"/>
    <cellStyle name="표준 2 3" xfId="10"/>
    <cellStyle name="표준 2 4" xfId="11"/>
    <cellStyle name="표준 2 5" xfId="13"/>
    <cellStyle name="표준 2 6" xfId="15"/>
    <cellStyle name="표준 2 7" xfId="17"/>
    <cellStyle name="표준 2 8" xfId="19"/>
    <cellStyle name="표준 2 9" xfId="21"/>
    <cellStyle name="표준 20" xfId="38"/>
    <cellStyle name="표준 21" xfId="34"/>
    <cellStyle name="표준 22" xfId="40"/>
    <cellStyle name="표준 23" xfId="39"/>
    <cellStyle name="표준 24" xfId="43"/>
    <cellStyle name="표준 25" xfId="42"/>
    <cellStyle name="표준 26" xfId="41"/>
    <cellStyle name="표준 27" xfId="44"/>
    <cellStyle name="표준 3" xfId="3"/>
    <cellStyle name="표준 3 2" xfId="8"/>
    <cellStyle name="표준 3 2 2" xfId="36"/>
    <cellStyle name="표준 4" xfId="7"/>
    <cellStyle name="표준 5" xfId="9"/>
    <cellStyle name="표준 6" xfId="5"/>
    <cellStyle name="표준 6 2" xfId="37"/>
    <cellStyle name="표준 7" xfId="12"/>
    <cellStyle name="표준 8" xfId="14"/>
    <cellStyle name="표준 9" xfId="16"/>
    <cellStyle name="표준_자치단체별 위원회 정비 현황" xfId="4"/>
  </cellStyles>
  <dxfs count="0"/>
  <tableStyles count="0" defaultTableStyle="TableStyleMedium9" defaultPivotStyle="PivotStyleLight16"/>
  <colors>
    <mruColors>
      <color rgb="FF3333FF"/>
      <color rgb="FFFFFFCC"/>
      <color rgb="FF00FFCC"/>
      <color rgb="FFD0FED0"/>
      <color rgb="FFDBEEF3"/>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ER56"/>
  <sheetViews>
    <sheetView showWhiteSpace="0" zoomScale="85" zoomScaleNormal="85" zoomScaleSheetLayoutView="51" workbookViewId="0">
      <pane xSplit="2" ySplit="8" topLeftCell="C9" activePane="bottomRight" state="frozen"/>
      <selection pane="topRight" activeCell="C1" sqref="C1"/>
      <selection pane="bottomLeft" activeCell="A9" sqref="A9"/>
      <selection pane="bottomRight" activeCell="CU14" sqref="CU14"/>
    </sheetView>
  </sheetViews>
  <sheetFormatPr defaultRowHeight="16.5" x14ac:dyDescent="0.3"/>
  <cols>
    <col min="1" max="1" width="5.625" style="6" customWidth="1"/>
    <col min="2" max="2" width="16.125" style="6" customWidth="1"/>
    <col min="3" max="3" width="31.25" style="23" customWidth="1"/>
    <col min="4" max="4" width="7.75" style="22" customWidth="1"/>
    <col min="5" max="5" width="36.875" style="194" customWidth="1"/>
    <col min="6" max="6" width="35.875" style="194" customWidth="1"/>
    <col min="7" max="7" width="37.5" style="194" customWidth="1"/>
    <col min="8" max="8" width="9" style="22" bestFit="1" customWidth="1"/>
    <col min="9" max="9" width="6.5" style="22" customWidth="1"/>
    <col min="10" max="10" width="3.375" style="22" bestFit="1" customWidth="1"/>
    <col min="11" max="11" width="3.125" style="22" bestFit="1" customWidth="1"/>
    <col min="12" max="12" width="6.5" style="22" customWidth="1"/>
    <col min="13" max="15" width="5.75" style="22" bestFit="1" customWidth="1"/>
    <col min="16" max="16" width="7.5" style="6" bestFit="1" customWidth="1"/>
    <col min="17" max="17" width="6.625" style="6" bestFit="1" customWidth="1"/>
    <col min="18" max="18" width="8.5" style="22" bestFit="1" customWidth="1"/>
    <col min="19" max="19" width="7.5" style="22" bestFit="1" customWidth="1"/>
    <col min="20" max="20" width="6.5" style="22" customWidth="1"/>
    <col min="21" max="21" width="5.75" style="6" bestFit="1" customWidth="1"/>
    <col min="22" max="23" width="5.75" style="22" bestFit="1" customWidth="1"/>
    <col min="24" max="36" width="5.375" style="22" customWidth="1"/>
    <col min="37" max="37" width="8.375" style="22" bestFit="1" customWidth="1"/>
    <col min="38" max="38" width="5.75" style="6" bestFit="1" customWidth="1"/>
    <col min="39" max="39" width="5.625" style="6" bestFit="1" customWidth="1"/>
    <col min="40" max="40" width="45" style="194" customWidth="1"/>
    <col min="41" max="42" width="8.75" style="6" bestFit="1" customWidth="1"/>
    <col min="43" max="43" width="5.75" style="24" customWidth="1"/>
    <col min="44" max="44" width="6.5" style="6" bestFit="1" customWidth="1"/>
    <col min="45" max="46" width="5.625" style="6" bestFit="1" customWidth="1"/>
    <col min="47" max="47" width="11.5" style="6" customWidth="1"/>
    <col min="48" max="51" width="10.375" style="6" customWidth="1"/>
    <col min="52" max="52" width="8.25" style="6" customWidth="1"/>
    <col min="53" max="53" width="9.5" style="6" customWidth="1"/>
    <col min="54" max="54" width="34.25" style="194" customWidth="1"/>
    <col min="55" max="55" width="26" style="194" customWidth="1"/>
    <col min="56" max="56" width="3.5" style="22" customWidth="1"/>
    <col min="57" max="71" width="3.5" style="6" customWidth="1"/>
    <col min="72" max="75" width="7.625" style="6" customWidth="1"/>
    <col min="76" max="78" width="3.75" style="6" bestFit="1" customWidth="1"/>
    <col min="79" max="79" width="7.375" style="6" customWidth="1"/>
    <col min="80" max="82" width="3.75" style="6" bestFit="1" customWidth="1"/>
    <col min="83" max="83" width="7.75" style="6" customWidth="1"/>
    <col min="84" max="86" width="3.75" style="6" bestFit="1" customWidth="1"/>
    <col min="87" max="87" width="8.25" style="6" customWidth="1"/>
    <col min="88" max="90" width="3.75" style="6" bestFit="1" customWidth="1"/>
    <col min="91" max="91" width="7.5" style="6" customWidth="1"/>
    <col min="92" max="94" width="5.5" style="22" customWidth="1"/>
    <col min="95" max="95" width="7.125" style="6" customWidth="1"/>
    <col min="96" max="96" width="7.125" style="6" bestFit="1" customWidth="1"/>
    <col min="97" max="97" width="36.375" style="194" customWidth="1"/>
    <col min="98" max="98" width="7.125" style="6" bestFit="1" customWidth="1"/>
    <col min="99" max="99" width="22.875" style="194" customWidth="1"/>
    <col min="100" max="100" width="5.625" style="6" bestFit="1" customWidth="1"/>
    <col min="101" max="101" width="5.625" style="6" customWidth="1"/>
    <col min="102" max="102" width="3.625" style="6" bestFit="1" customWidth="1"/>
    <col min="103" max="103" width="7.5" style="22" customWidth="1"/>
    <col min="104" max="104" width="6.75" style="22" customWidth="1"/>
    <col min="105" max="106" width="5.75" style="22" bestFit="1" customWidth="1"/>
    <col min="107" max="108" width="5.625" style="22" customWidth="1"/>
    <col min="109" max="109" width="13.125" style="6" customWidth="1"/>
    <col min="110" max="110" width="8.125" style="6" customWidth="1"/>
    <col min="111" max="111" width="12.125" style="6" customWidth="1"/>
    <col min="112" max="112" width="7.125" style="6" bestFit="1" customWidth="1"/>
    <col min="113" max="113" width="9.5" style="6" bestFit="1" customWidth="1"/>
    <col min="114" max="114" width="9" style="6" hidden="1" customWidth="1"/>
    <col min="115" max="115" width="10.25" style="201" hidden="1" customWidth="1"/>
    <col min="116" max="116" width="9" style="5" hidden="1" customWidth="1"/>
    <col min="117" max="117" width="8.75" style="75" hidden="1" customWidth="1"/>
    <col min="118" max="118" width="9" style="5" hidden="1" customWidth="1"/>
    <col min="119" max="119" width="14.125" style="5" hidden="1" customWidth="1"/>
    <col min="120" max="123" width="9" style="5" hidden="1" customWidth="1"/>
    <col min="124" max="124" width="38.5" style="5" hidden="1" customWidth="1"/>
    <col min="125" max="125" width="2.375" style="5" hidden="1" customWidth="1"/>
    <col min="126" max="126" width="59.125" style="6" hidden="1" customWidth="1"/>
    <col min="127" max="127" width="83.375" style="5" hidden="1" customWidth="1"/>
    <col min="128" max="128" width="9" style="5" hidden="1" customWidth="1"/>
    <col min="129" max="129" width="69.125" style="5" hidden="1" customWidth="1"/>
    <col min="130" max="130" width="3.5" style="5" hidden="1" customWidth="1"/>
    <col min="131" max="131" width="59.875" style="5" hidden="1" customWidth="1"/>
    <col min="132" max="132" width="1.625" style="5" hidden="1" customWidth="1"/>
    <col min="133" max="133" width="49.875" style="5" hidden="1" customWidth="1"/>
    <col min="134" max="134" width="2" style="5" hidden="1" customWidth="1"/>
    <col min="135" max="138" width="9" style="5" hidden="1" customWidth="1"/>
    <col min="139" max="148" width="9" style="6" hidden="1" customWidth="1"/>
    <col min="149" max="150" width="0" style="6" hidden="1" customWidth="1"/>
    <col min="151" max="16384" width="9" style="6"/>
  </cols>
  <sheetData>
    <row r="1" spans="1:138" ht="27" x14ac:dyDescent="0.3">
      <c r="A1" s="207" t="s">
        <v>448</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207"/>
      <c r="DI1" s="207"/>
    </row>
    <row r="2" spans="1:138" ht="27" x14ac:dyDescent="0.3">
      <c r="A2" s="208" t="s">
        <v>447</v>
      </c>
      <c r="B2" s="208"/>
      <c r="C2" s="208"/>
      <c r="D2" s="208"/>
      <c r="E2" s="208"/>
      <c r="F2" s="208"/>
      <c r="G2" s="208"/>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93"/>
      <c r="AO2" s="11"/>
      <c r="AP2" s="11"/>
      <c r="AQ2" s="12"/>
      <c r="AR2" s="11"/>
      <c r="AS2" s="11"/>
      <c r="AT2" s="11"/>
      <c r="AU2" s="11"/>
      <c r="AV2" s="11"/>
      <c r="AW2" s="11"/>
      <c r="AX2" s="11"/>
      <c r="AY2" s="11"/>
      <c r="AZ2" s="11"/>
      <c r="BA2" s="11"/>
      <c r="BB2" s="193"/>
      <c r="BC2" s="193"/>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93"/>
      <c r="CT2" s="11"/>
      <c r="CU2" s="193"/>
      <c r="CV2" s="11"/>
      <c r="CW2" s="11"/>
      <c r="CX2" s="11"/>
      <c r="CY2" s="11"/>
      <c r="CZ2" s="11"/>
      <c r="DA2" s="209"/>
      <c r="DB2" s="209"/>
      <c r="DC2" s="209"/>
      <c r="DD2" s="209"/>
      <c r="DE2" s="209"/>
      <c r="DF2" s="209"/>
      <c r="DG2" s="195"/>
      <c r="DH2" s="195"/>
      <c r="DI2" s="195"/>
    </row>
    <row r="3" spans="1:138" ht="27.75" thickBot="1" x14ac:dyDescent="0.35">
      <c r="A3" s="210" t="s">
        <v>327</v>
      </c>
      <c r="B3" s="210"/>
      <c r="C3" s="210"/>
      <c r="D3" s="210"/>
      <c r="E3" s="210"/>
      <c r="F3" s="193"/>
      <c r="G3" s="193"/>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93"/>
      <c r="AO3" s="11"/>
      <c r="AP3" s="11"/>
      <c r="AQ3" s="12"/>
      <c r="AR3" s="11"/>
      <c r="AS3" s="11"/>
      <c r="AT3" s="11"/>
      <c r="AU3" s="11"/>
      <c r="AV3" s="11"/>
      <c r="AW3" s="11"/>
      <c r="AX3" s="11"/>
      <c r="AY3" s="11"/>
      <c r="AZ3" s="11"/>
      <c r="BA3" s="11"/>
      <c r="BB3" s="193"/>
      <c r="BC3" s="193"/>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93"/>
      <c r="CT3" s="11"/>
      <c r="CU3" s="193"/>
      <c r="CV3" s="11"/>
      <c r="CW3" s="11"/>
      <c r="CX3" s="11"/>
      <c r="CY3" s="11"/>
      <c r="CZ3" s="11"/>
      <c r="DA3" s="11"/>
      <c r="DB3" s="11"/>
      <c r="DC3" s="11"/>
      <c r="DD3" s="11"/>
      <c r="DE3" s="11"/>
      <c r="DF3" s="11"/>
      <c r="DG3" s="211"/>
      <c r="DH3" s="211"/>
      <c r="DI3" s="211"/>
    </row>
    <row r="4" spans="1:138" ht="28.5" customHeight="1" x14ac:dyDescent="0.3">
      <c r="A4" s="212" t="s">
        <v>9</v>
      </c>
      <c r="B4" s="215" t="s">
        <v>221</v>
      </c>
      <c r="C4" s="218" t="s">
        <v>32</v>
      </c>
      <c r="D4" s="212" t="s">
        <v>68</v>
      </c>
      <c r="E4" s="215"/>
      <c r="F4" s="215"/>
      <c r="G4" s="215"/>
      <c r="H4" s="215"/>
      <c r="I4" s="215"/>
      <c r="J4" s="215"/>
      <c r="K4" s="215"/>
      <c r="L4" s="215"/>
      <c r="M4" s="215"/>
      <c r="N4" s="215"/>
      <c r="O4" s="221"/>
      <c r="P4" s="222" t="s">
        <v>72</v>
      </c>
      <c r="Q4" s="223"/>
      <c r="R4" s="223"/>
      <c r="S4" s="223"/>
      <c r="T4" s="223"/>
      <c r="U4" s="223"/>
      <c r="V4" s="223"/>
      <c r="W4" s="223"/>
      <c r="X4" s="223" t="s">
        <v>73</v>
      </c>
      <c r="Y4" s="223"/>
      <c r="Z4" s="223"/>
      <c r="AA4" s="223"/>
      <c r="AB4" s="223"/>
      <c r="AC4" s="223"/>
      <c r="AD4" s="223"/>
      <c r="AE4" s="223"/>
      <c r="AF4" s="223"/>
      <c r="AG4" s="223"/>
      <c r="AH4" s="223"/>
      <c r="AI4" s="223"/>
      <c r="AJ4" s="223"/>
      <c r="AK4" s="223"/>
      <c r="AL4" s="223"/>
      <c r="AM4" s="223"/>
      <c r="AN4" s="223"/>
      <c r="AO4" s="223"/>
      <c r="AP4" s="223"/>
      <c r="AQ4" s="223"/>
      <c r="AR4" s="223"/>
      <c r="AS4" s="223"/>
      <c r="AT4" s="224"/>
      <c r="AU4" s="147"/>
      <c r="AV4" s="101"/>
      <c r="AW4" s="101"/>
      <c r="AX4" s="101"/>
      <c r="AY4" s="148"/>
      <c r="AZ4" s="146"/>
      <c r="BA4" s="101"/>
      <c r="BB4" s="102"/>
      <c r="BC4" s="135"/>
      <c r="BD4" s="225" t="s">
        <v>101</v>
      </c>
      <c r="BE4" s="226"/>
      <c r="BF4" s="226"/>
      <c r="BG4" s="226"/>
      <c r="BH4" s="226"/>
      <c r="BI4" s="226"/>
      <c r="BJ4" s="226"/>
      <c r="BK4" s="226"/>
      <c r="BL4" s="226"/>
      <c r="BM4" s="226"/>
      <c r="BN4" s="226"/>
      <c r="BO4" s="226"/>
      <c r="BP4" s="226"/>
      <c r="BQ4" s="226"/>
      <c r="BR4" s="226"/>
      <c r="BS4" s="226"/>
      <c r="BT4" s="226"/>
      <c r="BU4" s="226"/>
      <c r="BV4" s="226"/>
      <c r="BW4" s="226"/>
      <c r="BX4" s="226"/>
      <c r="BY4" s="226"/>
      <c r="BZ4" s="226"/>
      <c r="CA4" s="226"/>
      <c r="CB4" s="226"/>
      <c r="CC4" s="226"/>
      <c r="CD4" s="226"/>
      <c r="CE4" s="226"/>
      <c r="CF4" s="226"/>
      <c r="CG4" s="226"/>
      <c r="CH4" s="226"/>
      <c r="CI4" s="226"/>
      <c r="CJ4" s="226"/>
      <c r="CK4" s="226"/>
      <c r="CL4" s="226"/>
      <c r="CM4" s="226"/>
      <c r="CN4" s="226"/>
      <c r="CO4" s="226"/>
      <c r="CP4" s="226"/>
      <c r="CQ4" s="227"/>
      <c r="CR4" s="228" t="s">
        <v>102</v>
      </c>
      <c r="CS4" s="229"/>
      <c r="CT4" s="229"/>
      <c r="CU4" s="229"/>
      <c r="CV4" s="215" t="s">
        <v>103</v>
      </c>
      <c r="CW4" s="215"/>
      <c r="CX4" s="215" t="s">
        <v>74</v>
      </c>
      <c r="CY4" s="215"/>
      <c r="CZ4" s="215"/>
      <c r="DA4" s="215"/>
      <c r="DB4" s="215"/>
      <c r="DC4" s="215"/>
      <c r="DD4" s="215"/>
      <c r="DE4" s="215"/>
      <c r="DF4" s="215"/>
      <c r="DG4" s="215" t="s">
        <v>22</v>
      </c>
      <c r="DH4" s="215"/>
      <c r="DI4" s="221"/>
      <c r="DK4" s="201" t="s">
        <v>321</v>
      </c>
    </row>
    <row r="5" spans="1:138" ht="30" customHeight="1" x14ac:dyDescent="0.3">
      <c r="A5" s="213"/>
      <c r="B5" s="216"/>
      <c r="C5" s="219"/>
      <c r="D5" s="213" t="s">
        <v>305</v>
      </c>
      <c r="E5" s="216" t="s">
        <v>302</v>
      </c>
      <c r="F5" s="216" t="s">
        <v>303</v>
      </c>
      <c r="G5" s="216" t="s">
        <v>304</v>
      </c>
      <c r="H5" s="216" t="s">
        <v>220</v>
      </c>
      <c r="I5" s="216" t="s">
        <v>106</v>
      </c>
      <c r="J5" s="216"/>
      <c r="K5" s="216"/>
      <c r="L5" s="216" t="s">
        <v>107</v>
      </c>
      <c r="M5" s="216"/>
      <c r="N5" s="216"/>
      <c r="O5" s="230"/>
      <c r="P5" s="236" t="s">
        <v>122</v>
      </c>
      <c r="Q5" s="234"/>
      <c r="R5" s="234"/>
      <c r="S5" s="234"/>
      <c r="T5" s="237" t="s">
        <v>109</v>
      </c>
      <c r="U5" s="237"/>
      <c r="V5" s="237"/>
      <c r="W5" s="237"/>
      <c r="X5" s="237" t="s">
        <v>286</v>
      </c>
      <c r="Y5" s="233" t="s">
        <v>110</v>
      </c>
      <c r="Z5" s="233"/>
      <c r="AA5" s="233"/>
      <c r="AB5" s="232" t="s">
        <v>111</v>
      </c>
      <c r="AC5" s="232"/>
      <c r="AD5" s="232"/>
      <c r="AE5" s="232" t="s">
        <v>112</v>
      </c>
      <c r="AF5" s="232"/>
      <c r="AG5" s="232"/>
      <c r="AH5" s="232" t="s">
        <v>113</v>
      </c>
      <c r="AI5" s="232"/>
      <c r="AJ5" s="232"/>
      <c r="AK5" s="232"/>
      <c r="AL5" s="233" t="s">
        <v>137</v>
      </c>
      <c r="AM5" s="233"/>
      <c r="AN5" s="233"/>
      <c r="AO5" s="233" t="s">
        <v>138</v>
      </c>
      <c r="AP5" s="233"/>
      <c r="AQ5" s="242" t="s">
        <v>143</v>
      </c>
      <c r="AR5" s="242"/>
      <c r="AS5" s="242"/>
      <c r="AT5" s="243"/>
      <c r="AU5" s="244" t="s">
        <v>145</v>
      </c>
      <c r="AV5" s="232"/>
      <c r="AW5" s="232"/>
      <c r="AX5" s="232"/>
      <c r="AY5" s="245"/>
      <c r="AZ5" s="246" t="s">
        <v>147</v>
      </c>
      <c r="BA5" s="232"/>
      <c r="BB5" s="232"/>
      <c r="BC5" s="247"/>
      <c r="BD5" s="248" t="s">
        <v>13</v>
      </c>
      <c r="BE5" s="249"/>
      <c r="BF5" s="249"/>
      <c r="BG5" s="249"/>
      <c r="BH5" s="249" t="s">
        <v>14</v>
      </c>
      <c r="BI5" s="250"/>
      <c r="BJ5" s="250"/>
      <c r="BK5" s="249"/>
      <c r="BL5" s="249" t="s">
        <v>77</v>
      </c>
      <c r="BM5" s="250"/>
      <c r="BN5" s="250"/>
      <c r="BO5" s="249"/>
      <c r="BP5" s="249" t="s">
        <v>395</v>
      </c>
      <c r="BQ5" s="249"/>
      <c r="BR5" s="249"/>
      <c r="BS5" s="249"/>
      <c r="BT5" s="252" t="s">
        <v>396</v>
      </c>
      <c r="BU5" s="252"/>
      <c r="BV5" s="252"/>
      <c r="BW5" s="252"/>
      <c r="BX5" s="252"/>
      <c r="BY5" s="252"/>
      <c r="BZ5" s="252"/>
      <c r="CA5" s="252"/>
      <c r="CB5" s="252"/>
      <c r="CC5" s="252"/>
      <c r="CD5" s="252"/>
      <c r="CE5" s="252"/>
      <c r="CF5" s="252"/>
      <c r="CG5" s="252"/>
      <c r="CH5" s="252"/>
      <c r="CI5" s="252"/>
      <c r="CJ5" s="252"/>
      <c r="CK5" s="252"/>
      <c r="CL5" s="252"/>
      <c r="CM5" s="252"/>
      <c r="CN5" s="253" t="s">
        <v>149</v>
      </c>
      <c r="CO5" s="253"/>
      <c r="CP5" s="253"/>
      <c r="CQ5" s="254"/>
      <c r="CR5" s="241" t="s">
        <v>152</v>
      </c>
      <c r="CS5" s="216"/>
      <c r="CT5" s="234" t="s">
        <v>153</v>
      </c>
      <c r="CU5" s="234"/>
      <c r="CV5" s="216"/>
      <c r="CW5" s="216"/>
      <c r="CX5" s="103"/>
      <c r="CY5" s="233" t="s">
        <v>89</v>
      </c>
      <c r="CZ5" s="233"/>
      <c r="DA5" s="233"/>
      <c r="DB5" s="233"/>
      <c r="DC5" s="233"/>
      <c r="DD5" s="233"/>
      <c r="DE5" s="103"/>
      <c r="DF5" s="103"/>
      <c r="DG5" s="216"/>
      <c r="DH5" s="216"/>
      <c r="DI5" s="230"/>
    </row>
    <row r="6" spans="1:138" ht="31.5" customHeight="1" x14ac:dyDescent="0.3">
      <c r="A6" s="213"/>
      <c r="B6" s="216"/>
      <c r="C6" s="219"/>
      <c r="D6" s="213"/>
      <c r="E6" s="216"/>
      <c r="F6" s="216"/>
      <c r="G6" s="216"/>
      <c r="H6" s="216"/>
      <c r="I6" s="234" t="s">
        <v>287</v>
      </c>
      <c r="J6" s="234" t="s">
        <v>65</v>
      </c>
      <c r="K6" s="234" t="s">
        <v>1</v>
      </c>
      <c r="L6" s="234" t="s">
        <v>287</v>
      </c>
      <c r="M6" s="234" t="s">
        <v>79</v>
      </c>
      <c r="N6" s="234" t="s">
        <v>18</v>
      </c>
      <c r="O6" s="239" t="s">
        <v>2</v>
      </c>
      <c r="P6" s="132" t="s">
        <v>118</v>
      </c>
      <c r="Q6" s="104" t="s">
        <v>119</v>
      </c>
      <c r="R6" s="104" t="s">
        <v>120</v>
      </c>
      <c r="S6" s="104" t="s">
        <v>121</v>
      </c>
      <c r="T6" s="237" t="s">
        <v>288</v>
      </c>
      <c r="U6" s="237" t="s">
        <v>81</v>
      </c>
      <c r="V6" s="237" t="s">
        <v>82</v>
      </c>
      <c r="W6" s="237" t="s">
        <v>83</v>
      </c>
      <c r="X6" s="237"/>
      <c r="Y6" s="232" t="s">
        <v>289</v>
      </c>
      <c r="Z6" s="232" t="s">
        <v>11</v>
      </c>
      <c r="AA6" s="237" t="s">
        <v>12</v>
      </c>
      <c r="AB6" s="237" t="s">
        <v>289</v>
      </c>
      <c r="AC6" s="237" t="s">
        <v>24</v>
      </c>
      <c r="AD6" s="237" t="s">
        <v>25</v>
      </c>
      <c r="AE6" s="237" t="s">
        <v>289</v>
      </c>
      <c r="AF6" s="237" t="s">
        <v>84</v>
      </c>
      <c r="AG6" s="237" t="s">
        <v>85</v>
      </c>
      <c r="AH6" s="237" t="s">
        <v>289</v>
      </c>
      <c r="AI6" s="237" t="s">
        <v>84</v>
      </c>
      <c r="AJ6" s="237" t="s">
        <v>85</v>
      </c>
      <c r="AK6" s="237" t="s">
        <v>308</v>
      </c>
      <c r="AL6" s="232" t="s">
        <v>135</v>
      </c>
      <c r="AM6" s="232" t="s">
        <v>136</v>
      </c>
      <c r="AN6" s="232" t="s">
        <v>290</v>
      </c>
      <c r="AO6" s="232" t="s">
        <v>291</v>
      </c>
      <c r="AP6" s="232" t="s">
        <v>292</v>
      </c>
      <c r="AQ6" s="237" t="s">
        <v>76</v>
      </c>
      <c r="AR6" s="237" t="s">
        <v>144</v>
      </c>
      <c r="AS6" s="237"/>
      <c r="AT6" s="261"/>
      <c r="AU6" s="255" t="s">
        <v>397</v>
      </c>
      <c r="AV6" s="257" t="s">
        <v>326</v>
      </c>
      <c r="AW6" s="257"/>
      <c r="AX6" s="237" t="s">
        <v>86</v>
      </c>
      <c r="AY6" s="258"/>
      <c r="AZ6" s="259" t="s">
        <v>401</v>
      </c>
      <c r="BA6" s="232" t="s">
        <v>400</v>
      </c>
      <c r="BB6" s="232" t="s">
        <v>293</v>
      </c>
      <c r="BC6" s="261" t="s">
        <v>294</v>
      </c>
      <c r="BD6" s="248" t="s">
        <v>69</v>
      </c>
      <c r="BE6" s="249" t="s">
        <v>70</v>
      </c>
      <c r="BF6" s="249" t="s">
        <v>87</v>
      </c>
      <c r="BG6" s="263" t="s">
        <v>71</v>
      </c>
      <c r="BH6" s="249" t="s">
        <v>69</v>
      </c>
      <c r="BI6" s="249" t="s">
        <v>70</v>
      </c>
      <c r="BJ6" s="249" t="s">
        <v>87</v>
      </c>
      <c r="BK6" s="263" t="s">
        <v>71</v>
      </c>
      <c r="BL6" s="249" t="s">
        <v>222</v>
      </c>
      <c r="BM6" s="249" t="s">
        <v>70</v>
      </c>
      <c r="BN6" s="249" t="s">
        <v>87</v>
      </c>
      <c r="BO6" s="263" t="s">
        <v>71</v>
      </c>
      <c r="BP6" s="249" t="s">
        <v>222</v>
      </c>
      <c r="BQ6" s="249" t="s">
        <v>70</v>
      </c>
      <c r="BR6" s="249" t="s">
        <v>87</v>
      </c>
      <c r="BS6" s="263" t="s">
        <v>71</v>
      </c>
      <c r="BT6" s="270" t="s">
        <v>282</v>
      </c>
      <c r="BU6" s="270"/>
      <c r="BV6" s="270"/>
      <c r="BW6" s="270"/>
      <c r="BX6" s="280" t="s">
        <v>78</v>
      </c>
      <c r="BY6" s="280"/>
      <c r="BZ6" s="280"/>
      <c r="CA6" s="280"/>
      <c r="CB6" s="267" t="s">
        <v>88</v>
      </c>
      <c r="CC6" s="267"/>
      <c r="CD6" s="267"/>
      <c r="CE6" s="267"/>
      <c r="CF6" s="267" t="s">
        <v>276</v>
      </c>
      <c r="CG6" s="267"/>
      <c r="CH6" s="267"/>
      <c r="CI6" s="267"/>
      <c r="CJ6" s="267" t="s">
        <v>277</v>
      </c>
      <c r="CK6" s="267"/>
      <c r="CL6" s="267"/>
      <c r="CM6" s="267"/>
      <c r="CN6" s="267" t="s">
        <v>150</v>
      </c>
      <c r="CO6" s="267"/>
      <c r="CP6" s="267"/>
      <c r="CQ6" s="268" t="s">
        <v>306</v>
      </c>
      <c r="CR6" s="241" t="s">
        <v>93</v>
      </c>
      <c r="CS6" s="216" t="s">
        <v>406</v>
      </c>
      <c r="CT6" s="216" t="s">
        <v>93</v>
      </c>
      <c r="CU6" s="216" t="s">
        <v>278</v>
      </c>
      <c r="CV6" s="216" t="s">
        <v>165</v>
      </c>
      <c r="CW6" s="216" t="s">
        <v>166</v>
      </c>
      <c r="CX6" s="216" t="s">
        <v>402</v>
      </c>
      <c r="CY6" s="277" t="s">
        <v>295</v>
      </c>
      <c r="CZ6" s="277" t="s">
        <v>296</v>
      </c>
      <c r="DA6" s="216" t="s">
        <v>94</v>
      </c>
      <c r="DB6" s="216" t="s">
        <v>95</v>
      </c>
      <c r="DC6" s="234" t="s">
        <v>29</v>
      </c>
      <c r="DD6" s="234"/>
      <c r="DE6" s="216" t="s">
        <v>404</v>
      </c>
      <c r="DF6" s="216" t="s">
        <v>405</v>
      </c>
      <c r="DG6" s="216"/>
      <c r="DH6" s="216"/>
      <c r="DI6" s="230"/>
      <c r="DK6" s="201" t="s">
        <v>322</v>
      </c>
      <c r="DL6" s="5" t="s">
        <v>323</v>
      </c>
      <c r="DM6" s="75" t="s">
        <v>33</v>
      </c>
      <c r="DO6" s="5" t="s">
        <v>324</v>
      </c>
      <c r="DQ6" s="5" t="s">
        <v>34</v>
      </c>
      <c r="DS6" s="5" t="s">
        <v>58</v>
      </c>
      <c r="DT6" s="5" t="s">
        <v>66</v>
      </c>
      <c r="DV6" s="6" t="s">
        <v>59</v>
      </c>
      <c r="DW6" s="5" t="s">
        <v>56</v>
      </c>
      <c r="DX6" s="5" t="s">
        <v>57</v>
      </c>
    </row>
    <row r="7" spans="1:138" ht="81.75" thickBot="1" x14ac:dyDescent="0.35">
      <c r="A7" s="214"/>
      <c r="B7" s="217"/>
      <c r="C7" s="220"/>
      <c r="D7" s="214"/>
      <c r="E7" s="217"/>
      <c r="F7" s="217"/>
      <c r="G7" s="217"/>
      <c r="H7" s="217"/>
      <c r="I7" s="235"/>
      <c r="J7" s="235"/>
      <c r="K7" s="235"/>
      <c r="L7" s="235"/>
      <c r="M7" s="235"/>
      <c r="N7" s="235"/>
      <c r="O7" s="240"/>
      <c r="P7" s="199" t="s">
        <v>117</v>
      </c>
      <c r="Q7" s="197" t="s">
        <v>80</v>
      </c>
      <c r="R7" s="197" t="s">
        <v>108</v>
      </c>
      <c r="S7" s="197" t="s">
        <v>123</v>
      </c>
      <c r="T7" s="238"/>
      <c r="U7" s="238"/>
      <c r="V7" s="238"/>
      <c r="W7" s="238"/>
      <c r="X7" s="238"/>
      <c r="Y7" s="251"/>
      <c r="Z7" s="251"/>
      <c r="AA7" s="238"/>
      <c r="AB7" s="238"/>
      <c r="AC7" s="238"/>
      <c r="AD7" s="238"/>
      <c r="AE7" s="238"/>
      <c r="AF7" s="238"/>
      <c r="AG7" s="238"/>
      <c r="AH7" s="238"/>
      <c r="AI7" s="238"/>
      <c r="AJ7" s="238"/>
      <c r="AK7" s="238"/>
      <c r="AL7" s="251"/>
      <c r="AM7" s="251"/>
      <c r="AN7" s="251"/>
      <c r="AO7" s="251"/>
      <c r="AP7" s="251"/>
      <c r="AQ7" s="238"/>
      <c r="AR7" s="197" t="s">
        <v>288</v>
      </c>
      <c r="AS7" s="197" t="s">
        <v>15</v>
      </c>
      <c r="AT7" s="200" t="s">
        <v>50</v>
      </c>
      <c r="AU7" s="256"/>
      <c r="AV7" s="130" t="s">
        <v>398</v>
      </c>
      <c r="AW7" s="130" t="s">
        <v>399</v>
      </c>
      <c r="AX7" s="198" t="s">
        <v>398</v>
      </c>
      <c r="AY7" s="149" t="s">
        <v>399</v>
      </c>
      <c r="AZ7" s="260"/>
      <c r="BA7" s="251"/>
      <c r="BB7" s="251"/>
      <c r="BC7" s="265"/>
      <c r="BD7" s="266"/>
      <c r="BE7" s="262"/>
      <c r="BF7" s="262"/>
      <c r="BG7" s="264"/>
      <c r="BH7" s="262"/>
      <c r="BI7" s="262"/>
      <c r="BJ7" s="262"/>
      <c r="BK7" s="264"/>
      <c r="BL7" s="262"/>
      <c r="BM7" s="262"/>
      <c r="BN7" s="262"/>
      <c r="BO7" s="264"/>
      <c r="BP7" s="262"/>
      <c r="BQ7" s="262"/>
      <c r="BR7" s="262"/>
      <c r="BS7" s="264"/>
      <c r="BT7" s="138" t="s">
        <v>223</v>
      </c>
      <c r="BU7" s="138" t="s">
        <v>90</v>
      </c>
      <c r="BV7" s="138" t="s">
        <v>87</v>
      </c>
      <c r="BW7" s="138" t="s">
        <v>71</v>
      </c>
      <c r="BX7" s="139" t="s">
        <v>91</v>
      </c>
      <c r="BY7" s="139" t="s">
        <v>90</v>
      </c>
      <c r="BZ7" s="139" t="s">
        <v>87</v>
      </c>
      <c r="CA7" s="139" t="s">
        <v>407</v>
      </c>
      <c r="CB7" s="138" t="s">
        <v>91</v>
      </c>
      <c r="CC7" s="138" t="s">
        <v>90</v>
      </c>
      <c r="CD7" s="138" t="s">
        <v>87</v>
      </c>
      <c r="CE7" s="138" t="s">
        <v>279</v>
      </c>
      <c r="CF7" s="138" t="s">
        <v>91</v>
      </c>
      <c r="CG7" s="138" t="s">
        <v>90</v>
      </c>
      <c r="CH7" s="138" t="s">
        <v>87</v>
      </c>
      <c r="CI7" s="138" t="s">
        <v>279</v>
      </c>
      <c r="CJ7" s="138" t="s">
        <v>91</v>
      </c>
      <c r="CK7" s="138" t="s">
        <v>90</v>
      </c>
      <c r="CL7" s="138" t="s">
        <v>87</v>
      </c>
      <c r="CM7" s="138" t="s">
        <v>279</v>
      </c>
      <c r="CN7" s="140" t="s">
        <v>92</v>
      </c>
      <c r="CO7" s="140" t="s">
        <v>70</v>
      </c>
      <c r="CP7" s="140" t="s">
        <v>87</v>
      </c>
      <c r="CQ7" s="269"/>
      <c r="CR7" s="279"/>
      <c r="CS7" s="217"/>
      <c r="CT7" s="217"/>
      <c r="CU7" s="217"/>
      <c r="CV7" s="217"/>
      <c r="CW7" s="217"/>
      <c r="CX7" s="217"/>
      <c r="CY7" s="278"/>
      <c r="CZ7" s="278"/>
      <c r="DA7" s="217"/>
      <c r="DB7" s="217"/>
      <c r="DC7" s="196" t="s">
        <v>96</v>
      </c>
      <c r="DD7" s="196" t="s">
        <v>97</v>
      </c>
      <c r="DE7" s="217"/>
      <c r="DF7" s="217"/>
      <c r="DG7" s="217"/>
      <c r="DH7" s="217"/>
      <c r="DI7" s="231"/>
      <c r="DY7" s="5" t="s">
        <v>61</v>
      </c>
      <c r="EA7" s="87" t="s">
        <v>167</v>
      </c>
      <c r="EC7" s="5" t="s">
        <v>62</v>
      </c>
      <c r="EE7" s="5" t="s">
        <v>63</v>
      </c>
    </row>
    <row r="8" spans="1:138" s="14" customFormat="1" ht="36" customHeight="1" thickBot="1" x14ac:dyDescent="0.35">
      <c r="A8" s="155"/>
      <c r="B8" s="156"/>
      <c r="C8" s="157">
        <f>SUBTOTAL(3,C9:C14)</f>
        <v>6</v>
      </c>
      <c r="D8" s="158">
        <f>SUBTOTAL(3,D9:D14)</f>
        <v>6</v>
      </c>
      <c r="E8" s="159"/>
      <c r="F8" s="159"/>
      <c r="G8" s="159"/>
      <c r="H8" s="156"/>
      <c r="I8" s="156"/>
      <c r="J8" s="156"/>
      <c r="K8" s="156"/>
      <c r="L8" s="156"/>
      <c r="M8" s="156"/>
      <c r="N8" s="156"/>
      <c r="O8" s="160"/>
      <c r="P8" s="161"/>
      <c r="Q8" s="156"/>
      <c r="R8" s="156"/>
      <c r="S8" s="156"/>
      <c r="T8" s="156"/>
      <c r="U8" s="156"/>
      <c r="V8" s="156"/>
      <c r="W8" s="156"/>
      <c r="X8" s="156"/>
      <c r="Y8" s="162">
        <f t="shared" ref="Y8:AJ8" si="0">SUBTOTAL(9,Y9:Y14)</f>
        <v>68</v>
      </c>
      <c r="Z8" s="162">
        <f t="shared" si="0"/>
        <v>60</v>
      </c>
      <c r="AA8" s="162">
        <f t="shared" si="0"/>
        <v>8</v>
      </c>
      <c r="AB8" s="162">
        <f t="shared" si="0"/>
        <v>68</v>
      </c>
      <c r="AC8" s="162">
        <f t="shared" si="0"/>
        <v>16</v>
      </c>
      <c r="AD8" s="162">
        <f t="shared" si="0"/>
        <v>52</v>
      </c>
      <c r="AE8" s="162">
        <f t="shared" si="0"/>
        <v>16</v>
      </c>
      <c r="AF8" s="162">
        <f t="shared" si="0"/>
        <v>16</v>
      </c>
      <c r="AG8" s="162">
        <f t="shared" si="0"/>
        <v>0</v>
      </c>
      <c r="AH8" s="162">
        <f t="shared" si="0"/>
        <v>52</v>
      </c>
      <c r="AI8" s="162">
        <f t="shared" si="0"/>
        <v>44</v>
      </c>
      <c r="AJ8" s="162">
        <f t="shared" si="0"/>
        <v>8</v>
      </c>
      <c r="AK8" s="162">
        <f>(AA8/Y8)*100</f>
        <v>11.76470588235294</v>
      </c>
      <c r="AL8" s="162"/>
      <c r="AM8" s="162"/>
      <c r="AN8" s="159"/>
      <c r="AO8" s="156"/>
      <c r="AP8" s="156"/>
      <c r="AQ8" s="156"/>
      <c r="AR8" s="156"/>
      <c r="AS8" s="156"/>
      <c r="AT8" s="163"/>
      <c r="AU8" s="164">
        <f>SUBTOTAL(3,AU9:AU14)</f>
        <v>6</v>
      </c>
      <c r="AV8" s="156"/>
      <c r="AW8" s="156"/>
      <c r="AX8" s="156"/>
      <c r="AY8" s="165"/>
      <c r="AZ8" s="161"/>
      <c r="BA8" s="156"/>
      <c r="BB8" s="159"/>
      <c r="BC8" s="166"/>
      <c r="BD8" s="167">
        <f t="shared" ref="BD8:BS8" si="1">SUBTOTAL(9,BD9:BD14)</f>
        <v>4</v>
      </c>
      <c r="BE8" s="168">
        <f t="shared" si="1"/>
        <v>4</v>
      </c>
      <c r="BF8" s="168">
        <f t="shared" si="1"/>
        <v>0</v>
      </c>
      <c r="BG8" s="168">
        <f t="shared" si="1"/>
        <v>0</v>
      </c>
      <c r="BH8" s="168">
        <f t="shared" si="1"/>
        <v>2</v>
      </c>
      <c r="BI8" s="168">
        <f t="shared" si="1"/>
        <v>1</v>
      </c>
      <c r="BJ8" s="168">
        <f t="shared" si="1"/>
        <v>1</v>
      </c>
      <c r="BK8" s="168">
        <f t="shared" si="1"/>
        <v>0</v>
      </c>
      <c r="BL8" s="168">
        <f t="shared" si="1"/>
        <v>2</v>
      </c>
      <c r="BM8" s="168">
        <f t="shared" si="1"/>
        <v>2</v>
      </c>
      <c r="BN8" s="168">
        <f t="shared" si="1"/>
        <v>0</v>
      </c>
      <c r="BO8" s="168">
        <f t="shared" si="1"/>
        <v>400</v>
      </c>
      <c r="BP8" s="168">
        <f t="shared" si="1"/>
        <v>3</v>
      </c>
      <c r="BQ8" s="168">
        <f t="shared" si="1"/>
        <v>3</v>
      </c>
      <c r="BR8" s="168">
        <f t="shared" si="1"/>
        <v>0</v>
      </c>
      <c r="BS8" s="168">
        <f t="shared" si="1"/>
        <v>1400</v>
      </c>
      <c r="BT8" s="168">
        <f>SUM(BU8:BV8)</f>
        <v>1</v>
      </c>
      <c r="BU8" s="168">
        <f>SUM(BY8,CC8,CG8,CK8)</f>
        <v>1</v>
      </c>
      <c r="BV8" s="168">
        <f>SUM(BZ8,CD8,CH8,CL8)</f>
        <v>0</v>
      </c>
      <c r="BW8" s="168">
        <f>SUM(CA8,CE8)</f>
        <v>0</v>
      </c>
      <c r="BX8" s="169">
        <f t="shared" ref="BX8" si="2">SUM(BY8:BZ8)</f>
        <v>1</v>
      </c>
      <c r="BY8" s="168">
        <f>SUM(BY9:BY14)</f>
        <v>1</v>
      </c>
      <c r="BZ8" s="168">
        <f>SUM(BZ9:BZ14)</f>
        <v>0</v>
      </c>
      <c r="CA8" s="168">
        <f>SUBTOTAL(9,CA9:CA14)</f>
        <v>0</v>
      </c>
      <c r="CB8" s="168">
        <f>SUM(CC8:CD8)</f>
        <v>0</v>
      </c>
      <c r="CC8" s="168">
        <f>SUM(CC9:CC14)</f>
        <v>0</v>
      </c>
      <c r="CD8" s="168">
        <f>SUM(CD9:CD14)</f>
        <v>0</v>
      </c>
      <c r="CE8" s="168">
        <f>SUBTOTAL(9,CE9:CE14)</f>
        <v>0</v>
      </c>
      <c r="CF8" s="168">
        <f>SUM(CG8:CH8)</f>
        <v>0</v>
      </c>
      <c r="CG8" s="168">
        <f>SUM(CG9:CG14)</f>
        <v>0</v>
      </c>
      <c r="CH8" s="168">
        <f>SUM(CH9:CH14)</f>
        <v>0</v>
      </c>
      <c r="CI8" s="168">
        <f>SUBTOTAL(9,CI9:CI14)</f>
        <v>0</v>
      </c>
      <c r="CJ8" s="168">
        <f>SUM(CK8:CL8)</f>
        <v>0</v>
      </c>
      <c r="CK8" s="168">
        <f>SUM(CK9:CK14)</f>
        <v>0</v>
      </c>
      <c r="CL8" s="168">
        <f>SUM(CL9:CL14)</f>
        <v>0</v>
      </c>
      <c r="CM8" s="168">
        <f>SUBTOTAL(9,CM9:CM14)</f>
        <v>0</v>
      </c>
      <c r="CN8" s="168">
        <f>SUBTOTAL(9,CN9:CN14)</f>
        <v>5</v>
      </c>
      <c r="CO8" s="168">
        <f>SUBTOTAL(9,CO9:CO14)</f>
        <v>5</v>
      </c>
      <c r="CP8" s="168">
        <f>SUBTOTAL(9,CP9:CP14)</f>
        <v>0</v>
      </c>
      <c r="CQ8" s="170"/>
      <c r="CR8" s="161"/>
      <c r="CS8" s="159"/>
      <c r="CT8" s="156"/>
      <c r="CU8" s="159"/>
      <c r="CV8" s="156"/>
      <c r="CW8" s="156"/>
      <c r="CX8" s="156"/>
      <c r="CY8" s="156"/>
      <c r="CZ8" s="171">
        <f>SUBTOTAL(3,CZ9:CZ14)</f>
        <v>0</v>
      </c>
      <c r="DA8" s="156" t="s">
        <v>413</v>
      </c>
      <c r="DB8" s="156"/>
      <c r="DC8" s="156"/>
      <c r="DD8" s="156"/>
      <c r="DE8" s="156"/>
      <c r="DF8" s="156"/>
      <c r="DG8" s="156"/>
      <c r="DH8" s="156"/>
      <c r="DI8" s="160"/>
      <c r="DK8" s="88"/>
      <c r="DL8" s="89"/>
      <c r="DM8" s="90"/>
      <c r="DN8" s="89"/>
      <c r="DO8" s="89"/>
      <c r="DP8" s="89"/>
      <c r="DQ8" s="89"/>
      <c r="DR8" s="89"/>
      <c r="DS8" s="89"/>
      <c r="DT8" s="89"/>
      <c r="DU8" s="89"/>
      <c r="DV8" s="89"/>
      <c r="DW8" s="89"/>
      <c r="DX8" s="89"/>
      <c r="DY8" s="89"/>
      <c r="DZ8" s="89"/>
      <c r="EA8" s="89"/>
      <c r="EB8" s="89"/>
      <c r="EC8" s="89"/>
      <c r="ED8" s="89"/>
      <c r="EE8" s="89"/>
      <c r="EF8" s="89"/>
      <c r="EG8" s="89"/>
      <c r="EH8" s="89"/>
    </row>
    <row r="9" spans="1:138" ht="19.5" customHeight="1" thickTop="1" x14ac:dyDescent="0.3">
      <c r="A9" s="129">
        <v>31</v>
      </c>
      <c r="B9" s="206" t="s">
        <v>310</v>
      </c>
      <c r="C9" s="172" t="s">
        <v>311</v>
      </c>
      <c r="D9" s="105" t="s">
        <v>105</v>
      </c>
      <c r="E9" s="115" t="s">
        <v>312</v>
      </c>
      <c r="F9" s="115" t="s">
        <v>313</v>
      </c>
      <c r="G9" s="107" t="s">
        <v>46</v>
      </c>
      <c r="H9" s="108" t="s">
        <v>314</v>
      </c>
      <c r="I9" s="106"/>
      <c r="J9" s="108"/>
      <c r="K9" s="108" t="s">
        <v>1</v>
      </c>
      <c r="L9" s="108"/>
      <c r="M9" s="108" t="s">
        <v>200</v>
      </c>
      <c r="N9" s="108" t="s">
        <v>200</v>
      </c>
      <c r="O9" s="127" t="s">
        <v>200</v>
      </c>
      <c r="P9" s="133" t="s">
        <v>202</v>
      </c>
      <c r="Q9" s="109" t="s">
        <v>201</v>
      </c>
      <c r="R9" s="109" t="s">
        <v>325</v>
      </c>
      <c r="S9" s="109" t="s">
        <v>19</v>
      </c>
      <c r="T9" s="109">
        <v>1</v>
      </c>
      <c r="U9" s="109"/>
      <c r="V9" s="108" t="s">
        <v>65</v>
      </c>
      <c r="W9" s="109"/>
      <c r="X9" s="108" t="s">
        <v>0</v>
      </c>
      <c r="Y9" s="110">
        <f t="shared" ref="Y9:Y10" si="3">SUM(Z9:AA9)</f>
        <v>18</v>
      </c>
      <c r="Z9" s="110">
        <v>15</v>
      </c>
      <c r="AA9" s="109">
        <v>3</v>
      </c>
      <c r="AB9" s="109">
        <f t="shared" ref="AB9:AB14" si="4">SUM(AC9:AD9)</f>
        <v>18</v>
      </c>
      <c r="AC9" s="109">
        <v>4</v>
      </c>
      <c r="AD9" s="109">
        <v>14</v>
      </c>
      <c r="AE9" s="109">
        <f t="shared" ref="AE9:AE14" si="5">SUM(AF9:AG9)</f>
        <v>4</v>
      </c>
      <c r="AF9" s="111">
        <v>4</v>
      </c>
      <c r="AG9" s="111">
        <v>0</v>
      </c>
      <c r="AH9" s="109">
        <f t="shared" ref="AH9:AH14" si="6">SUM(AI9:AJ9)</f>
        <v>14</v>
      </c>
      <c r="AI9" s="108">
        <v>11</v>
      </c>
      <c r="AJ9" s="108">
        <v>3</v>
      </c>
      <c r="AK9" s="109">
        <f t="shared" ref="AK9:AK14" si="7">(AA9/Y9)*100</f>
        <v>16.666666666666664</v>
      </c>
      <c r="AL9" s="111" t="s">
        <v>169</v>
      </c>
      <c r="AM9" s="111" t="s">
        <v>169</v>
      </c>
      <c r="AN9" s="119" t="s">
        <v>172</v>
      </c>
      <c r="AO9" s="109" t="s">
        <v>36</v>
      </c>
      <c r="AP9" s="108" t="s">
        <v>171</v>
      </c>
      <c r="AQ9" s="111">
        <v>1</v>
      </c>
      <c r="AR9" s="125"/>
      <c r="AS9" s="125">
        <v>4</v>
      </c>
      <c r="AT9" s="145">
        <v>4</v>
      </c>
      <c r="AU9" s="150">
        <v>34712</v>
      </c>
      <c r="AV9" s="114">
        <v>41183</v>
      </c>
      <c r="AW9" s="114">
        <v>41912</v>
      </c>
      <c r="AX9" s="114">
        <v>41913</v>
      </c>
      <c r="AY9" s="152">
        <v>42643</v>
      </c>
      <c r="AZ9" s="133" t="s">
        <v>17</v>
      </c>
      <c r="BA9" s="109"/>
      <c r="BB9" s="115"/>
      <c r="BC9" s="136"/>
      <c r="BD9" s="143">
        <f t="shared" ref="BD9:BD14" si="8">SUM(BE9:BF9)</f>
        <v>1</v>
      </c>
      <c r="BE9" s="120">
        <v>1</v>
      </c>
      <c r="BF9" s="120">
        <v>0</v>
      </c>
      <c r="BG9" s="120"/>
      <c r="BH9" s="120">
        <f t="shared" ref="BH9:BH14" si="9">SUM(BI9:BJ9)</f>
        <v>0</v>
      </c>
      <c r="BI9" s="120">
        <v>0</v>
      </c>
      <c r="BJ9" s="120">
        <v>0</v>
      </c>
      <c r="BK9" s="120"/>
      <c r="BL9" s="121">
        <f t="shared" ref="BL9:BL14" si="10">SUM(BM9:BN9)</f>
        <v>1</v>
      </c>
      <c r="BM9" s="121">
        <v>1</v>
      </c>
      <c r="BN9" s="121">
        <v>0</v>
      </c>
      <c r="BO9" s="121" t="s">
        <v>100</v>
      </c>
      <c r="BP9" s="121">
        <v>0</v>
      </c>
      <c r="BQ9" s="121">
        <v>0</v>
      </c>
      <c r="BR9" s="121">
        <v>0</v>
      </c>
      <c r="BS9" s="121">
        <v>0</v>
      </c>
      <c r="BT9" s="121">
        <f t="shared" ref="BT9:BT14" si="11">SUM(BU9:BV9)</f>
        <v>1</v>
      </c>
      <c r="BU9" s="121">
        <f t="shared" ref="BU9:BW14" si="12">BY9+CC9+CG9+CK9</f>
        <v>1</v>
      </c>
      <c r="BV9" s="121">
        <f t="shared" si="12"/>
        <v>0</v>
      </c>
      <c r="BW9" s="121">
        <f t="shared" si="12"/>
        <v>0</v>
      </c>
      <c r="BX9" s="131">
        <v>1</v>
      </c>
      <c r="BY9" s="131">
        <v>1</v>
      </c>
      <c r="BZ9" s="131"/>
      <c r="CA9" s="131"/>
      <c r="CB9" s="121"/>
      <c r="CC9" s="121"/>
      <c r="CD9" s="121"/>
      <c r="CE9" s="121"/>
      <c r="CF9" s="121"/>
      <c r="CG9" s="121"/>
      <c r="CH9" s="121"/>
      <c r="CI9" s="121"/>
      <c r="CJ9" s="121"/>
      <c r="CK9" s="121"/>
      <c r="CL9" s="121"/>
      <c r="CM9" s="121"/>
      <c r="CN9" s="121">
        <f t="shared" ref="CN9:CN14" si="13">SUM(CO9:CP9)</f>
        <v>1</v>
      </c>
      <c r="CO9" s="121">
        <f t="shared" ref="CO9:CP14" si="14">SUM(BM9,BQ9)</f>
        <v>1</v>
      </c>
      <c r="CP9" s="121">
        <f t="shared" si="14"/>
        <v>0</v>
      </c>
      <c r="CQ9" s="144"/>
      <c r="CR9" s="137" t="s">
        <v>168</v>
      </c>
      <c r="CS9" s="117"/>
      <c r="CT9" s="116" t="s">
        <v>168</v>
      </c>
      <c r="CU9" s="117"/>
      <c r="CV9" s="116" t="s">
        <v>67</v>
      </c>
      <c r="CW9" s="116"/>
      <c r="CX9" s="116">
        <f t="shared" ref="CX9:CX11" si="15">SUM(CY9:DB9)</f>
        <v>0</v>
      </c>
      <c r="CY9" s="123"/>
      <c r="CZ9" s="123"/>
      <c r="DA9" s="116"/>
      <c r="DB9" s="116" t="s">
        <v>0</v>
      </c>
      <c r="DC9" s="116"/>
      <c r="DD9" s="116"/>
      <c r="DE9" s="117"/>
      <c r="DF9" s="116"/>
      <c r="DG9" s="106" t="s">
        <v>51</v>
      </c>
      <c r="DH9" s="106" t="s">
        <v>333</v>
      </c>
      <c r="DI9" s="118" t="s">
        <v>16</v>
      </c>
      <c r="DK9" s="67"/>
      <c r="DL9" s="7"/>
      <c r="DM9" s="97"/>
      <c r="DN9" s="7"/>
      <c r="DO9" s="7"/>
      <c r="DP9" s="7"/>
      <c r="DQ9" s="7"/>
      <c r="DR9" s="7"/>
      <c r="DS9" s="7"/>
      <c r="DT9" s="7"/>
      <c r="DU9" s="7"/>
      <c r="DV9" s="8"/>
      <c r="DW9" s="7"/>
      <c r="DX9" s="7"/>
      <c r="DY9" s="7"/>
      <c r="DZ9" s="7"/>
      <c r="EA9" s="7"/>
      <c r="EB9" s="7"/>
      <c r="EC9" s="7"/>
      <c r="ED9" s="7"/>
      <c r="EE9" s="7"/>
      <c r="EF9" s="7"/>
      <c r="EG9" s="7"/>
      <c r="EH9" s="7"/>
    </row>
    <row r="10" spans="1:138" s="98" customFormat="1" ht="19.5" customHeight="1" x14ac:dyDescent="0.3">
      <c r="A10" s="105">
        <v>32</v>
      </c>
      <c r="B10" s="206" t="s">
        <v>310</v>
      </c>
      <c r="C10" s="172" t="s">
        <v>334</v>
      </c>
      <c r="D10" s="105" t="s">
        <v>104</v>
      </c>
      <c r="E10" s="128"/>
      <c r="F10" s="128" t="s">
        <v>403</v>
      </c>
      <c r="G10" s="107" t="s">
        <v>47</v>
      </c>
      <c r="H10" s="106" t="s">
        <v>209</v>
      </c>
      <c r="I10" s="106"/>
      <c r="J10" s="108"/>
      <c r="K10" s="108" t="s">
        <v>1</v>
      </c>
      <c r="L10" s="108"/>
      <c r="M10" s="108" t="s">
        <v>200</v>
      </c>
      <c r="N10" s="108" t="s">
        <v>200</v>
      </c>
      <c r="O10" s="127" t="s">
        <v>200</v>
      </c>
      <c r="P10" s="133" t="s">
        <v>202</v>
      </c>
      <c r="Q10" s="109" t="s">
        <v>201</v>
      </c>
      <c r="R10" s="109" t="s">
        <v>325</v>
      </c>
      <c r="S10" s="109" t="s">
        <v>19</v>
      </c>
      <c r="T10" s="109">
        <v>1</v>
      </c>
      <c r="U10" s="109"/>
      <c r="V10" s="108" t="s">
        <v>65</v>
      </c>
      <c r="W10" s="109"/>
      <c r="X10" s="108" t="s">
        <v>0</v>
      </c>
      <c r="Y10" s="110">
        <f t="shared" si="3"/>
        <v>11</v>
      </c>
      <c r="Z10" s="110">
        <v>9</v>
      </c>
      <c r="AA10" s="109">
        <v>2</v>
      </c>
      <c r="AB10" s="109">
        <f t="shared" si="4"/>
        <v>11</v>
      </c>
      <c r="AC10" s="109">
        <v>2</v>
      </c>
      <c r="AD10" s="109">
        <v>9</v>
      </c>
      <c r="AE10" s="109">
        <f t="shared" si="5"/>
        <v>2</v>
      </c>
      <c r="AF10" s="111">
        <v>2</v>
      </c>
      <c r="AG10" s="111">
        <v>0</v>
      </c>
      <c r="AH10" s="109">
        <v>9</v>
      </c>
      <c r="AI10" s="108">
        <v>7</v>
      </c>
      <c r="AJ10" s="108">
        <v>2</v>
      </c>
      <c r="AK10" s="109">
        <f t="shared" si="7"/>
        <v>18.181818181818183</v>
      </c>
      <c r="AL10" s="111" t="s">
        <v>169</v>
      </c>
      <c r="AM10" s="111" t="s">
        <v>169</v>
      </c>
      <c r="AN10" s="119" t="s">
        <v>172</v>
      </c>
      <c r="AO10" s="122" t="s">
        <v>35</v>
      </c>
      <c r="AP10" s="108" t="s">
        <v>198</v>
      </c>
      <c r="AQ10" s="111">
        <v>1</v>
      </c>
      <c r="AR10" s="125">
        <v>2</v>
      </c>
      <c r="AS10" s="125">
        <v>2</v>
      </c>
      <c r="AT10" s="145">
        <v>0</v>
      </c>
      <c r="AU10" s="150">
        <v>41000</v>
      </c>
      <c r="AV10" s="114">
        <v>41183</v>
      </c>
      <c r="AW10" s="114">
        <v>41912</v>
      </c>
      <c r="AX10" s="114">
        <v>41913</v>
      </c>
      <c r="AY10" s="151">
        <v>42643</v>
      </c>
      <c r="AZ10" s="133" t="s">
        <v>17</v>
      </c>
      <c r="BA10" s="109" t="s">
        <v>335</v>
      </c>
      <c r="BB10" s="112" t="s">
        <v>188</v>
      </c>
      <c r="BC10" s="136"/>
      <c r="BD10" s="143">
        <f t="shared" si="8"/>
        <v>1</v>
      </c>
      <c r="BE10" s="120">
        <v>1</v>
      </c>
      <c r="BF10" s="120">
        <v>0</v>
      </c>
      <c r="BG10" s="120" t="s">
        <v>216</v>
      </c>
      <c r="BH10" s="120">
        <f t="shared" si="9"/>
        <v>1</v>
      </c>
      <c r="BI10" s="120">
        <v>1</v>
      </c>
      <c r="BJ10" s="120">
        <v>0</v>
      </c>
      <c r="BK10" s="120" t="s">
        <v>216</v>
      </c>
      <c r="BL10" s="121">
        <f t="shared" si="10"/>
        <v>0</v>
      </c>
      <c r="BM10" s="121">
        <v>0</v>
      </c>
      <c r="BN10" s="121">
        <v>0</v>
      </c>
      <c r="BO10" s="121" t="s">
        <v>100</v>
      </c>
      <c r="BP10" s="121">
        <v>0</v>
      </c>
      <c r="BQ10" s="121">
        <v>0</v>
      </c>
      <c r="BR10" s="121">
        <v>0</v>
      </c>
      <c r="BS10" s="121">
        <v>0</v>
      </c>
      <c r="BT10" s="121">
        <f t="shared" si="11"/>
        <v>0</v>
      </c>
      <c r="BU10" s="121">
        <f t="shared" si="12"/>
        <v>0</v>
      </c>
      <c r="BV10" s="121">
        <f t="shared" si="12"/>
        <v>0</v>
      </c>
      <c r="BW10" s="121">
        <f t="shared" si="12"/>
        <v>0</v>
      </c>
      <c r="BX10" s="131"/>
      <c r="BY10" s="131"/>
      <c r="BZ10" s="131"/>
      <c r="CA10" s="131"/>
      <c r="CB10" s="121"/>
      <c r="CC10" s="121"/>
      <c r="CD10" s="121"/>
      <c r="CE10" s="121"/>
      <c r="CF10" s="121"/>
      <c r="CG10" s="121"/>
      <c r="CH10" s="121"/>
      <c r="CI10" s="121"/>
      <c r="CJ10" s="121"/>
      <c r="CK10" s="121"/>
      <c r="CL10" s="121"/>
      <c r="CM10" s="121"/>
      <c r="CN10" s="121">
        <f t="shared" si="13"/>
        <v>0</v>
      </c>
      <c r="CO10" s="121">
        <f t="shared" si="14"/>
        <v>0</v>
      </c>
      <c r="CP10" s="121">
        <f t="shared" si="14"/>
        <v>0</v>
      </c>
      <c r="CQ10" s="144"/>
      <c r="CR10" s="137" t="s">
        <v>168</v>
      </c>
      <c r="CS10" s="117"/>
      <c r="CT10" s="116" t="s">
        <v>168</v>
      </c>
      <c r="CU10" s="117"/>
      <c r="CV10" s="116" t="s">
        <v>67</v>
      </c>
      <c r="CW10" s="116"/>
      <c r="CX10" s="116">
        <f t="shared" si="15"/>
        <v>0</v>
      </c>
      <c r="CY10" s="123"/>
      <c r="CZ10" s="123"/>
      <c r="DA10" s="116"/>
      <c r="DB10" s="116" t="s">
        <v>0</v>
      </c>
      <c r="DC10" s="116"/>
      <c r="DD10" s="116"/>
      <c r="DE10" s="117"/>
      <c r="DF10" s="116"/>
      <c r="DG10" s="106" t="s">
        <v>52</v>
      </c>
      <c r="DH10" s="106" t="s">
        <v>415</v>
      </c>
      <c r="DI10" s="118" t="s">
        <v>53</v>
      </c>
      <c r="DK10" s="67"/>
      <c r="DL10" s="7"/>
      <c r="DM10" s="97"/>
      <c r="DN10" s="7"/>
      <c r="DO10" s="7"/>
      <c r="DP10" s="7"/>
      <c r="DQ10" s="7"/>
      <c r="DR10" s="7"/>
      <c r="DS10" s="7"/>
      <c r="DT10" s="7"/>
      <c r="DU10" s="7"/>
      <c r="DV10" s="8"/>
      <c r="DW10" s="7"/>
      <c r="DX10" s="7"/>
      <c r="DY10" s="7"/>
      <c r="DZ10" s="7"/>
      <c r="EA10" s="7"/>
      <c r="EB10" s="7"/>
      <c r="EC10" s="7"/>
      <c r="ED10" s="7"/>
      <c r="EE10" s="7"/>
      <c r="EF10" s="7"/>
      <c r="EG10" s="7"/>
      <c r="EH10" s="7"/>
    </row>
    <row r="11" spans="1:138" ht="19.5" customHeight="1" x14ac:dyDescent="0.3">
      <c r="A11" s="105">
        <v>33</v>
      </c>
      <c r="B11" s="206" t="s">
        <v>310</v>
      </c>
      <c r="C11" s="172" t="s">
        <v>30</v>
      </c>
      <c r="D11" s="105" t="s">
        <v>104</v>
      </c>
      <c r="E11" s="115"/>
      <c r="F11" s="107" t="s">
        <v>48</v>
      </c>
      <c r="G11" s="107" t="s">
        <v>49</v>
      </c>
      <c r="H11" s="108" t="s">
        <v>314</v>
      </c>
      <c r="I11" s="106"/>
      <c r="J11" s="108" t="s">
        <v>0</v>
      </c>
      <c r="K11" s="108"/>
      <c r="L11" s="108"/>
      <c r="M11" s="108">
        <v>1</v>
      </c>
      <c r="N11" s="108" t="s">
        <v>200</v>
      </c>
      <c r="O11" s="127" t="s">
        <v>200</v>
      </c>
      <c r="P11" s="133" t="s">
        <v>202</v>
      </c>
      <c r="Q11" s="109" t="s">
        <v>201</v>
      </c>
      <c r="R11" s="109" t="s">
        <v>325</v>
      </c>
      <c r="S11" s="109" t="s">
        <v>19</v>
      </c>
      <c r="T11" s="109">
        <v>1</v>
      </c>
      <c r="U11" s="109"/>
      <c r="V11" s="108" t="s">
        <v>65</v>
      </c>
      <c r="W11" s="109"/>
      <c r="X11" s="108" t="s">
        <v>0</v>
      </c>
      <c r="Y11" s="110">
        <v>10</v>
      </c>
      <c r="Z11" s="110">
        <v>9</v>
      </c>
      <c r="AA11" s="109">
        <v>1</v>
      </c>
      <c r="AB11" s="109">
        <f t="shared" si="4"/>
        <v>10</v>
      </c>
      <c r="AC11" s="109">
        <v>3</v>
      </c>
      <c r="AD11" s="109">
        <v>7</v>
      </c>
      <c r="AE11" s="109">
        <f t="shared" si="5"/>
        <v>3</v>
      </c>
      <c r="AF11" s="111">
        <v>3</v>
      </c>
      <c r="AG11" s="111">
        <v>0</v>
      </c>
      <c r="AH11" s="109">
        <f t="shared" si="6"/>
        <v>7</v>
      </c>
      <c r="AI11" s="108">
        <v>6</v>
      </c>
      <c r="AJ11" s="108">
        <v>1</v>
      </c>
      <c r="AK11" s="109">
        <f t="shared" si="7"/>
        <v>10</v>
      </c>
      <c r="AL11" s="111" t="s">
        <v>169</v>
      </c>
      <c r="AM11" s="111" t="s">
        <v>169</v>
      </c>
      <c r="AN11" s="119" t="s">
        <v>172</v>
      </c>
      <c r="AO11" s="122" t="s">
        <v>170</v>
      </c>
      <c r="AP11" s="108" t="s">
        <v>171</v>
      </c>
      <c r="AQ11" s="126"/>
      <c r="AR11" s="125"/>
      <c r="AS11" s="125"/>
      <c r="AT11" s="145"/>
      <c r="AU11" s="150">
        <v>41183</v>
      </c>
      <c r="AV11" s="114">
        <v>41642</v>
      </c>
      <c r="AW11" s="114">
        <v>42371</v>
      </c>
      <c r="AX11" s="114">
        <v>42372</v>
      </c>
      <c r="AY11" s="151">
        <v>43102</v>
      </c>
      <c r="AZ11" s="133" t="s">
        <v>17</v>
      </c>
      <c r="BA11" s="109"/>
      <c r="BB11" s="115"/>
      <c r="BC11" s="136"/>
      <c r="BD11" s="143">
        <f t="shared" si="8"/>
        <v>2</v>
      </c>
      <c r="BE11" s="120">
        <v>2</v>
      </c>
      <c r="BF11" s="120">
        <v>0</v>
      </c>
      <c r="BG11" s="120"/>
      <c r="BH11" s="120">
        <f t="shared" si="9"/>
        <v>1</v>
      </c>
      <c r="BI11" s="120">
        <v>0</v>
      </c>
      <c r="BJ11" s="120">
        <v>1</v>
      </c>
      <c r="BK11" s="120"/>
      <c r="BL11" s="121">
        <f t="shared" si="10"/>
        <v>0</v>
      </c>
      <c r="BM11" s="121">
        <v>0</v>
      </c>
      <c r="BN11" s="121">
        <v>0</v>
      </c>
      <c r="BO11" s="121" t="s">
        <v>100</v>
      </c>
      <c r="BP11" s="121">
        <v>0</v>
      </c>
      <c r="BQ11" s="121">
        <v>0</v>
      </c>
      <c r="BR11" s="121">
        <v>0</v>
      </c>
      <c r="BS11" s="121">
        <v>0</v>
      </c>
      <c r="BT11" s="121">
        <f t="shared" si="11"/>
        <v>0</v>
      </c>
      <c r="BU11" s="121">
        <f t="shared" si="12"/>
        <v>0</v>
      </c>
      <c r="BV11" s="121">
        <f t="shared" si="12"/>
        <v>0</v>
      </c>
      <c r="BW11" s="121">
        <f t="shared" si="12"/>
        <v>0</v>
      </c>
      <c r="BX11" s="131"/>
      <c r="BY11" s="131"/>
      <c r="BZ11" s="131"/>
      <c r="CA11" s="131"/>
      <c r="CB11" s="121"/>
      <c r="CC11" s="121"/>
      <c r="CD11" s="121"/>
      <c r="CE11" s="121"/>
      <c r="CF11" s="121"/>
      <c r="CG11" s="121"/>
      <c r="CH11" s="121"/>
      <c r="CI11" s="121"/>
      <c r="CJ11" s="121"/>
      <c r="CK11" s="121"/>
      <c r="CL11" s="121"/>
      <c r="CM11" s="121"/>
      <c r="CN11" s="121">
        <f t="shared" si="13"/>
        <v>0</v>
      </c>
      <c r="CO11" s="121">
        <f t="shared" si="14"/>
        <v>0</v>
      </c>
      <c r="CP11" s="121">
        <f t="shared" si="14"/>
        <v>0</v>
      </c>
      <c r="CQ11" s="144"/>
      <c r="CR11" s="137" t="s">
        <v>168</v>
      </c>
      <c r="CS11" s="117"/>
      <c r="CT11" s="116" t="s">
        <v>168</v>
      </c>
      <c r="CU11" s="117"/>
      <c r="CV11" s="116" t="s">
        <v>67</v>
      </c>
      <c r="CW11" s="116"/>
      <c r="CX11" s="116">
        <f t="shared" si="15"/>
        <v>0</v>
      </c>
      <c r="CY11" s="123"/>
      <c r="CZ11" s="123"/>
      <c r="DA11" s="116"/>
      <c r="DB11" s="116" t="s">
        <v>0</v>
      </c>
      <c r="DC11" s="116"/>
      <c r="DD11" s="116"/>
      <c r="DE11" s="117"/>
      <c r="DF11" s="116"/>
      <c r="DG11" s="106" t="s">
        <v>54</v>
      </c>
      <c r="DH11" s="106" t="s">
        <v>368</v>
      </c>
      <c r="DI11" s="118" t="s">
        <v>416</v>
      </c>
      <c r="DK11" s="67"/>
      <c r="DL11" s="7"/>
      <c r="DM11" s="97"/>
      <c r="DN11" s="7"/>
      <c r="DO11" s="7"/>
      <c r="DP11" s="7"/>
      <c r="DQ11" s="7"/>
      <c r="DR11" s="7"/>
      <c r="DS11" s="7"/>
      <c r="DT11" s="7"/>
      <c r="DU11" s="7"/>
      <c r="DV11" s="8"/>
      <c r="DW11" s="7"/>
      <c r="DX11" s="7"/>
      <c r="DY11" s="7"/>
      <c r="DZ11" s="7"/>
      <c r="EA11" s="7"/>
      <c r="EB11" s="7"/>
      <c r="EC11" s="7"/>
      <c r="ED11" s="7"/>
      <c r="EE11" s="7"/>
      <c r="EF11" s="7"/>
      <c r="EG11" s="7"/>
      <c r="EH11" s="7"/>
    </row>
    <row r="12" spans="1:138" s="13" customFormat="1" ht="19.5" customHeight="1" x14ac:dyDescent="0.3">
      <c r="A12" s="129">
        <v>34</v>
      </c>
      <c r="B12" s="206" t="s">
        <v>310</v>
      </c>
      <c r="C12" s="173" t="s">
        <v>336</v>
      </c>
      <c r="D12" s="105" t="s">
        <v>105</v>
      </c>
      <c r="E12" s="115" t="s">
        <v>337</v>
      </c>
      <c r="F12" s="115" t="s">
        <v>338</v>
      </c>
      <c r="G12" s="115" t="s">
        <v>339</v>
      </c>
      <c r="H12" s="108" t="s">
        <v>314</v>
      </c>
      <c r="I12" s="108"/>
      <c r="J12" s="108"/>
      <c r="K12" s="108" t="s">
        <v>1</v>
      </c>
      <c r="L12" s="108"/>
      <c r="M12" s="108">
        <v>1</v>
      </c>
      <c r="N12" s="108"/>
      <c r="O12" s="127"/>
      <c r="P12" s="134" t="s">
        <v>340</v>
      </c>
      <c r="Q12" s="108" t="s">
        <v>201</v>
      </c>
      <c r="R12" s="109" t="s">
        <v>219</v>
      </c>
      <c r="S12" s="108" t="s">
        <v>217</v>
      </c>
      <c r="T12" s="109"/>
      <c r="U12" s="125"/>
      <c r="V12" s="108" t="s">
        <v>0</v>
      </c>
      <c r="W12" s="108"/>
      <c r="X12" s="108"/>
      <c r="Y12" s="110">
        <f t="shared" ref="Y12:Y14" si="16">SUM(Z12:AA12)</f>
        <v>9</v>
      </c>
      <c r="Z12" s="108">
        <v>9</v>
      </c>
      <c r="AA12" s="108"/>
      <c r="AB12" s="109">
        <f t="shared" si="4"/>
        <v>9</v>
      </c>
      <c r="AC12" s="108">
        <v>3</v>
      </c>
      <c r="AD12" s="108">
        <v>6</v>
      </c>
      <c r="AE12" s="109">
        <f t="shared" si="5"/>
        <v>3</v>
      </c>
      <c r="AF12" s="108">
        <v>3</v>
      </c>
      <c r="AG12" s="108"/>
      <c r="AH12" s="109">
        <f t="shared" si="6"/>
        <v>6</v>
      </c>
      <c r="AI12" s="108">
        <v>6</v>
      </c>
      <c r="AJ12" s="108"/>
      <c r="AK12" s="109">
        <f t="shared" si="7"/>
        <v>0</v>
      </c>
      <c r="AL12" s="111" t="s">
        <v>169</v>
      </c>
      <c r="AM12" s="111" t="s">
        <v>169</v>
      </c>
      <c r="AN12" s="119" t="s">
        <v>172</v>
      </c>
      <c r="AO12" s="109" t="s">
        <v>36</v>
      </c>
      <c r="AP12" s="108" t="s">
        <v>171</v>
      </c>
      <c r="AQ12" s="126"/>
      <c r="AR12" s="125">
        <v>4</v>
      </c>
      <c r="AS12" s="125">
        <v>3</v>
      </c>
      <c r="AT12" s="145">
        <v>1</v>
      </c>
      <c r="AU12" s="153">
        <v>41640</v>
      </c>
      <c r="AV12" s="124">
        <v>41640</v>
      </c>
      <c r="AW12" s="124">
        <v>42369</v>
      </c>
      <c r="AX12" s="124">
        <v>42461</v>
      </c>
      <c r="AY12" s="152">
        <v>43190</v>
      </c>
      <c r="AZ12" s="134" t="s">
        <v>99</v>
      </c>
      <c r="BA12" s="108"/>
      <c r="BB12" s="115"/>
      <c r="BC12" s="136"/>
      <c r="BD12" s="143">
        <f t="shared" si="8"/>
        <v>0</v>
      </c>
      <c r="BE12" s="141"/>
      <c r="BF12" s="141"/>
      <c r="BG12" s="141"/>
      <c r="BH12" s="120">
        <f t="shared" si="9"/>
        <v>0</v>
      </c>
      <c r="BI12" s="141"/>
      <c r="BJ12" s="141"/>
      <c r="BK12" s="141"/>
      <c r="BL12" s="121">
        <f t="shared" si="10"/>
        <v>1</v>
      </c>
      <c r="BM12" s="141">
        <v>1</v>
      </c>
      <c r="BN12" s="141"/>
      <c r="BO12" s="141">
        <v>400</v>
      </c>
      <c r="BP12" s="121">
        <v>1</v>
      </c>
      <c r="BQ12" s="141">
        <v>1</v>
      </c>
      <c r="BR12" s="141">
        <v>0</v>
      </c>
      <c r="BS12" s="141">
        <v>600</v>
      </c>
      <c r="BT12" s="121">
        <f t="shared" si="11"/>
        <v>0</v>
      </c>
      <c r="BU12" s="121">
        <f t="shared" si="12"/>
        <v>0</v>
      </c>
      <c r="BV12" s="121">
        <f t="shared" si="12"/>
        <v>0</v>
      </c>
      <c r="BW12" s="121">
        <f t="shared" si="12"/>
        <v>0</v>
      </c>
      <c r="BX12" s="131"/>
      <c r="BY12" s="142"/>
      <c r="BZ12" s="142"/>
      <c r="CA12" s="142"/>
      <c r="CB12" s="121"/>
      <c r="CC12" s="141"/>
      <c r="CD12" s="141"/>
      <c r="CE12" s="141"/>
      <c r="CF12" s="121"/>
      <c r="CG12" s="141"/>
      <c r="CH12" s="141"/>
      <c r="CI12" s="141"/>
      <c r="CJ12" s="121"/>
      <c r="CK12" s="141"/>
      <c r="CL12" s="141"/>
      <c r="CM12" s="141"/>
      <c r="CN12" s="121">
        <f t="shared" si="13"/>
        <v>2</v>
      </c>
      <c r="CO12" s="121">
        <f t="shared" si="14"/>
        <v>2</v>
      </c>
      <c r="CP12" s="121">
        <f t="shared" si="14"/>
        <v>0</v>
      </c>
      <c r="CQ12" s="144"/>
      <c r="CR12" s="137" t="s">
        <v>168</v>
      </c>
      <c r="CS12" s="117"/>
      <c r="CT12" s="116" t="s">
        <v>168</v>
      </c>
      <c r="CU12" s="117"/>
      <c r="CV12" s="108" t="s">
        <v>203</v>
      </c>
      <c r="CW12" s="125"/>
      <c r="CX12" s="125"/>
      <c r="CY12" s="154"/>
      <c r="CZ12" s="154"/>
      <c r="DA12" s="108"/>
      <c r="DB12" s="116" t="s">
        <v>0</v>
      </c>
      <c r="DC12" s="108"/>
      <c r="DD12" s="108"/>
      <c r="DE12" s="117"/>
      <c r="DF12" s="125"/>
      <c r="DG12" s="108" t="s">
        <v>341</v>
      </c>
      <c r="DH12" s="108" t="s">
        <v>342</v>
      </c>
      <c r="DI12" s="127" t="s">
        <v>343</v>
      </c>
      <c r="DK12" s="67"/>
      <c r="DL12" s="7"/>
      <c r="DM12" s="97"/>
      <c r="DN12" s="7"/>
      <c r="DO12" s="7"/>
      <c r="DP12" s="7"/>
      <c r="DQ12" s="7"/>
      <c r="DR12" s="7"/>
      <c r="DS12" s="7"/>
      <c r="DT12" s="7"/>
      <c r="DU12" s="7"/>
      <c r="DV12" s="8"/>
      <c r="DW12" s="7"/>
      <c r="DX12" s="7"/>
      <c r="DY12" s="7"/>
      <c r="DZ12" s="7"/>
      <c r="EA12" s="7"/>
      <c r="EB12" s="7"/>
      <c r="EC12" s="7"/>
      <c r="ED12" s="7"/>
      <c r="EE12" s="7"/>
      <c r="EF12" s="7"/>
      <c r="EG12" s="7"/>
      <c r="EH12" s="7"/>
    </row>
    <row r="13" spans="1:138" ht="19.5" customHeight="1" x14ac:dyDescent="0.3">
      <c r="A13" s="105">
        <v>35</v>
      </c>
      <c r="B13" s="206" t="s">
        <v>310</v>
      </c>
      <c r="C13" s="172" t="s">
        <v>344</v>
      </c>
      <c r="D13" s="105" t="s">
        <v>104</v>
      </c>
      <c r="E13" s="115"/>
      <c r="F13" s="107" t="s">
        <v>345</v>
      </c>
      <c r="G13" s="107" t="s">
        <v>417</v>
      </c>
      <c r="H13" s="108" t="s">
        <v>314</v>
      </c>
      <c r="I13" s="106"/>
      <c r="J13" s="108"/>
      <c r="K13" s="108" t="s">
        <v>1</v>
      </c>
      <c r="L13" s="108"/>
      <c r="M13" s="108"/>
      <c r="N13" s="108"/>
      <c r="O13" s="127"/>
      <c r="P13" s="133" t="s">
        <v>202</v>
      </c>
      <c r="Q13" s="109" t="s">
        <v>201</v>
      </c>
      <c r="R13" s="109" t="s">
        <v>325</v>
      </c>
      <c r="S13" s="109" t="s">
        <v>346</v>
      </c>
      <c r="T13" s="109"/>
      <c r="U13" s="109"/>
      <c r="V13" s="108" t="s">
        <v>65</v>
      </c>
      <c r="W13" s="109"/>
      <c r="X13" s="108"/>
      <c r="Y13" s="110">
        <v>10</v>
      </c>
      <c r="Z13" s="110">
        <v>10</v>
      </c>
      <c r="AA13" s="109">
        <v>0</v>
      </c>
      <c r="AB13" s="109">
        <v>10</v>
      </c>
      <c r="AC13" s="109">
        <v>2</v>
      </c>
      <c r="AD13" s="109">
        <v>8</v>
      </c>
      <c r="AE13" s="109">
        <f t="shared" si="5"/>
        <v>2</v>
      </c>
      <c r="AF13" s="111">
        <v>2</v>
      </c>
      <c r="AG13" s="111"/>
      <c r="AH13" s="109">
        <v>8</v>
      </c>
      <c r="AI13" s="108">
        <v>8</v>
      </c>
      <c r="AJ13" s="108"/>
      <c r="AK13" s="109">
        <f t="shared" si="7"/>
        <v>0</v>
      </c>
      <c r="AL13" s="111" t="s">
        <v>169</v>
      </c>
      <c r="AM13" s="111" t="s">
        <v>169</v>
      </c>
      <c r="AN13" s="119" t="s">
        <v>172</v>
      </c>
      <c r="AO13" s="109" t="s">
        <v>36</v>
      </c>
      <c r="AP13" s="108" t="s">
        <v>171</v>
      </c>
      <c r="AQ13" s="111">
        <v>1</v>
      </c>
      <c r="AR13" s="125"/>
      <c r="AS13" s="125">
        <v>2</v>
      </c>
      <c r="AT13" s="145"/>
      <c r="AU13" s="150">
        <v>41699</v>
      </c>
      <c r="AV13" s="114">
        <v>41699</v>
      </c>
      <c r="AW13" s="151">
        <v>42428</v>
      </c>
      <c r="AX13" s="114">
        <v>41699</v>
      </c>
      <c r="AY13" s="151">
        <v>42428</v>
      </c>
      <c r="AZ13" s="133" t="s">
        <v>99</v>
      </c>
      <c r="BA13" s="109"/>
      <c r="BB13" s="115"/>
      <c r="BC13" s="136"/>
      <c r="BD13" s="143">
        <f t="shared" si="8"/>
        <v>0</v>
      </c>
      <c r="BE13" s="120">
        <v>0</v>
      </c>
      <c r="BF13" s="120">
        <v>0</v>
      </c>
      <c r="BG13" s="120"/>
      <c r="BH13" s="120">
        <f t="shared" si="9"/>
        <v>0</v>
      </c>
      <c r="BI13" s="120">
        <v>0</v>
      </c>
      <c r="BJ13" s="120">
        <v>0</v>
      </c>
      <c r="BK13" s="120"/>
      <c r="BL13" s="121">
        <f t="shared" si="10"/>
        <v>0</v>
      </c>
      <c r="BM13" s="121">
        <v>0</v>
      </c>
      <c r="BN13" s="121">
        <v>0</v>
      </c>
      <c r="BO13" s="121"/>
      <c r="BP13" s="121">
        <v>0</v>
      </c>
      <c r="BQ13" s="121">
        <v>0</v>
      </c>
      <c r="BR13" s="121">
        <v>0</v>
      </c>
      <c r="BS13" s="121">
        <v>0</v>
      </c>
      <c r="BT13" s="121">
        <f t="shared" si="11"/>
        <v>0</v>
      </c>
      <c r="BU13" s="121">
        <f t="shared" si="12"/>
        <v>0</v>
      </c>
      <c r="BV13" s="121">
        <f t="shared" si="12"/>
        <v>0</v>
      </c>
      <c r="BW13" s="121">
        <f t="shared" si="12"/>
        <v>0</v>
      </c>
      <c r="BX13" s="131"/>
      <c r="BY13" s="131"/>
      <c r="BZ13" s="131"/>
      <c r="CA13" s="131"/>
      <c r="CB13" s="121"/>
      <c r="CC13" s="121"/>
      <c r="CD13" s="121"/>
      <c r="CE13" s="121"/>
      <c r="CF13" s="121"/>
      <c r="CG13" s="121"/>
      <c r="CH13" s="121"/>
      <c r="CI13" s="121"/>
      <c r="CJ13" s="121"/>
      <c r="CK13" s="121"/>
      <c r="CL13" s="121"/>
      <c r="CM13" s="121"/>
      <c r="CN13" s="121">
        <f t="shared" si="13"/>
        <v>0</v>
      </c>
      <c r="CO13" s="121">
        <f t="shared" si="14"/>
        <v>0</v>
      </c>
      <c r="CP13" s="121">
        <f t="shared" si="14"/>
        <v>0</v>
      </c>
      <c r="CQ13" s="144"/>
      <c r="CR13" s="137" t="s">
        <v>168</v>
      </c>
      <c r="CS13" s="117"/>
      <c r="CT13" s="116" t="s">
        <v>168</v>
      </c>
      <c r="CU13" s="117"/>
      <c r="CV13" s="116" t="s">
        <v>347</v>
      </c>
      <c r="CW13" s="116"/>
      <c r="CX13" s="116"/>
      <c r="CY13" s="123"/>
      <c r="CZ13" s="123"/>
      <c r="DA13" s="116"/>
      <c r="DB13" s="116" t="s">
        <v>0</v>
      </c>
      <c r="DC13" s="116"/>
      <c r="DD13" s="116"/>
      <c r="DE13" s="117"/>
      <c r="DF13" s="116"/>
      <c r="DG13" s="106" t="s">
        <v>54</v>
      </c>
      <c r="DH13" s="106" t="s">
        <v>418</v>
      </c>
      <c r="DI13" s="118" t="s">
        <v>55</v>
      </c>
      <c r="DK13" s="67"/>
      <c r="DL13" s="7"/>
      <c r="DM13" s="97"/>
      <c r="DN13" s="7"/>
      <c r="DO13" s="7"/>
      <c r="DP13" s="7"/>
      <c r="DQ13" s="7"/>
      <c r="DR13" s="7"/>
      <c r="DS13" s="7"/>
      <c r="DT13" s="7"/>
      <c r="DU13" s="7"/>
      <c r="DV13" s="8"/>
      <c r="DW13" s="7"/>
      <c r="DX13" s="7"/>
      <c r="DY13" s="7"/>
      <c r="DZ13" s="7"/>
      <c r="EA13" s="7"/>
      <c r="EB13" s="7"/>
      <c r="EC13" s="7"/>
      <c r="ED13" s="7"/>
      <c r="EE13" s="7"/>
      <c r="EF13" s="7"/>
      <c r="EG13" s="7"/>
      <c r="EH13" s="7"/>
    </row>
    <row r="14" spans="1:138" ht="19.5" customHeight="1" x14ac:dyDescent="0.3">
      <c r="A14" s="105">
        <v>36</v>
      </c>
      <c r="B14" s="206" t="s">
        <v>310</v>
      </c>
      <c r="C14" s="172" t="s">
        <v>348</v>
      </c>
      <c r="D14" s="105" t="s">
        <v>104</v>
      </c>
      <c r="E14" s="115"/>
      <c r="F14" s="107" t="s">
        <v>349</v>
      </c>
      <c r="G14" s="107" t="s">
        <v>350</v>
      </c>
      <c r="H14" s="108" t="s">
        <v>314</v>
      </c>
      <c r="I14" s="106"/>
      <c r="J14" s="108"/>
      <c r="K14" s="108" t="s">
        <v>1</v>
      </c>
      <c r="L14" s="108"/>
      <c r="M14" s="108"/>
      <c r="N14" s="108"/>
      <c r="O14" s="127"/>
      <c r="P14" s="133" t="s">
        <v>202</v>
      </c>
      <c r="Q14" s="109" t="s">
        <v>201</v>
      </c>
      <c r="R14" s="109" t="s">
        <v>219</v>
      </c>
      <c r="S14" s="109" t="s">
        <v>346</v>
      </c>
      <c r="T14" s="109"/>
      <c r="U14" s="109"/>
      <c r="V14" s="108" t="s">
        <v>65</v>
      </c>
      <c r="W14" s="109"/>
      <c r="X14" s="108"/>
      <c r="Y14" s="110">
        <f t="shared" si="16"/>
        <v>10</v>
      </c>
      <c r="Z14" s="110">
        <v>8</v>
      </c>
      <c r="AA14" s="109">
        <v>2</v>
      </c>
      <c r="AB14" s="109">
        <f t="shared" si="4"/>
        <v>10</v>
      </c>
      <c r="AC14" s="109">
        <v>2</v>
      </c>
      <c r="AD14" s="109">
        <v>8</v>
      </c>
      <c r="AE14" s="109">
        <f t="shared" si="5"/>
        <v>2</v>
      </c>
      <c r="AF14" s="111">
        <v>2</v>
      </c>
      <c r="AG14" s="111"/>
      <c r="AH14" s="109">
        <f t="shared" si="6"/>
        <v>8</v>
      </c>
      <c r="AI14" s="108">
        <v>6</v>
      </c>
      <c r="AJ14" s="108">
        <v>2</v>
      </c>
      <c r="AK14" s="109">
        <f t="shared" si="7"/>
        <v>20</v>
      </c>
      <c r="AL14" s="111" t="s">
        <v>169</v>
      </c>
      <c r="AM14" s="111" t="s">
        <v>169</v>
      </c>
      <c r="AN14" s="119" t="s">
        <v>172</v>
      </c>
      <c r="AO14" s="109" t="s">
        <v>36</v>
      </c>
      <c r="AP14" s="108" t="s">
        <v>171</v>
      </c>
      <c r="AQ14" s="111">
        <v>2</v>
      </c>
      <c r="AR14" s="125"/>
      <c r="AS14" s="125"/>
      <c r="AT14" s="145"/>
      <c r="AU14" s="150">
        <v>42159</v>
      </c>
      <c r="AV14" s="113"/>
      <c r="AW14" s="113"/>
      <c r="AX14" s="114">
        <v>42159</v>
      </c>
      <c r="AY14" s="151">
        <v>42889</v>
      </c>
      <c r="AZ14" s="133" t="s">
        <v>99</v>
      </c>
      <c r="BA14" s="109"/>
      <c r="BB14" s="115"/>
      <c r="BC14" s="136"/>
      <c r="BD14" s="143">
        <f t="shared" si="8"/>
        <v>0</v>
      </c>
      <c r="BE14" s="120">
        <v>0</v>
      </c>
      <c r="BF14" s="120">
        <v>0</v>
      </c>
      <c r="BG14" s="120"/>
      <c r="BH14" s="120">
        <f t="shared" si="9"/>
        <v>0</v>
      </c>
      <c r="BI14" s="120">
        <v>0</v>
      </c>
      <c r="BJ14" s="120">
        <v>0</v>
      </c>
      <c r="BK14" s="120"/>
      <c r="BL14" s="121">
        <f t="shared" si="10"/>
        <v>0</v>
      </c>
      <c r="BM14" s="121">
        <v>0</v>
      </c>
      <c r="BN14" s="121">
        <v>0</v>
      </c>
      <c r="BO14" s="121">
        <v>0</v>
      </c>
      <c r="BP14" s="121">
        <v>2</v>
      </c>
      <c r="BQ14" s="121">
        <v>2</v>
      </c>
      <c r="BR14" s="121">
        <v>0</v>
      </c>
      <c r="BS14" s="121">
        <v>800</v>
      </c>
      <c r="BT14" s="121">
        <f t="shared" si="11"/>
        <v>0</v>
      </c>
      <c r="BU14" s="121">
        <f t="shared" si="12"/>
        <v>0</v>
      </c>
      <c r="BV14" s="121">
        <f t="shared" si="12"/>
        <v>0</v>
      </c>
      <c r="BW14" s="121">
        <f t="shared" si="12"/>
        <v>0</v>
      </c>
      <c r="BX14" s="131"/>
      <c r="BY14" s="131"/>
      <c r="BZ14" s="131"/>
      <c r="CA14" s="131"/>
      <c r="CB14" s="121"/>
      <c r="CC14" s="121"/>
      <c r="CD14" s="121"/>
      <c r="CE14" s="121"/>
      <c r="CF14" s="121"/>
      <c r="CG14" s="121"/>
      <c r="CH14" s="121"/>
      <c r="CI14" s="121"/>
      <c r="CJ14" s="121"/>
      <c r="CK14" s="121"/>
      <c r="CL14" s="121"/>
      <c r="CM14" s="121"/>
      <c r="CN14" s="121">
        <f t="shared" si="13"/>
        <v>2</v>
      </c>
      <c r="CO14" s="121">
        <f t="shared" si="14"/>
        <v>2</v>
      </c>
      <c r="CP14" s="121">
        <f t="shared" si="14"/>
        <v>0</v>
      </c>
      <c r="CQ14" s="144"/>
      <c r="CR14" s="137" t="s">
        <v>174</v>
      </c>
      <c r="CS14" s="117" t="s">
        <v>224</v>
      </c>
      <c r="CT14" s="116" t="s">
        <v>174</v>
      </c>
      <c r="CU14" s="117" t="s">
        <v>206</v>
      </c>
      <c r="CV14" s="116" t="s">
        <v>347</v>
      </c>
      <c r="CW14" s="116"/>
      <c r="CX14" s="116"/>
      <c r="CY14" s="123"/>
      <c r="CZ14" s="123"/>
      <c r="DA14" s="116"/>
      <c r="DB14" s="116" t="s">
        <v>0</v>
      </c>
      <c r="DC14" s="116"/>
      <c r="DD14" s="116"/>
      <c r="DE14" s="117"/>
      <c r="DF14" s="116"/>
      <c r="DG14" s="106" t="s">
        <v>54</v>
      </c>
      <c r="DH14" s="106" t="s">
        <v>418</v>
      </c>
      <c r="DI14" s="118" t="s">
        <v>55</v>
      </c>
      <c r="DK14" s="67"/>
      <c r="DL14" s="7"/>
      <c r="DM14" s="97"/>
      <c r="DN14" s="7"/>
      <c r="DO14" s="7"/>
      <c r="DP14" s="7"/>
      <c r="DQ14" s="7"/>
      <c r="DR14" s="7"/>
      <c r="DS14" s="7"/>
      <c r="DT14" s="7"/>
      <c r="DU14" s="7"/>
      <c r="DV14" s="8"/>
      <c r="DW14" s="7"/>
      <c r="DX14" s="7"/>
      <c r="DY14" s="7"/>
      <c r="DZ14" s="7"/>
      <c r="EA14" s="7"/>
      <c r="EB14" s="7"/>
      <c r="EC14" s="7"/>
      <c r="ED14" s="7"/>
      <c r="EE14" s="7"/>
      <c r="EF14" s="7"/>
      <c r="EG14" s="7"/>
      <c r="EH14" s="7"/>
    </row>
    <row r="15" spans="1:138" x14ac:dyDescent="0.3">
      <c r="DK15" s="91"/>
    </row>
    <row r="16" spans="1:138" x14ac:dyDescent="0.3">
      <c r="AK16" s="84"/>
      <c r="AL16" s="85"/>
      <c r="AM16" s="85"/>
      <c r="AN16" s="86"/>
      <c r="DK16" s="91"/>
      <c r="DL16" s="92"/>
      <c r="DM16" s="93"/>
      <c r="DN16" s="92"/>
      <c r="DO16" s="92"/>
      <c r="DP16" s="92"/>
      <c r="DQ16" s="92"/>
      <c r="DR16" s="92"/>
      <c r="DS16" s="92"/>
      <c r="DT16" s="92"/>
      <c r="DU16" s="92"/>
      <c r="DV16" s="92"/>
      <c r="DW16" s="92"/>
      <c r="DX16" s="92"/>
      <c r="DY16" s="92"/>
      <c r="DZ16" s="92"/>
      <c r="EA16" s="92"/>
      <c r="EB16" s="92"/>
      <c r="EC16" s="92"/>
      <c r="ED16" s="92"/>
      <c r="EE16" s="92"/>
      <c r="EF16" s="92"/>
      <c r="EG16" s="92"/>
      <c r="EH16" s="92"/>
    </row>
    <row r="17" spans="1:142" x14ac:dyDescent="0.3">
      <c r="A17" s="6" t="s">
        <v>161</v>
      </c>
      <c r="DK17" s="91"/>
      <c r="DL17" s="92"/>
      <c r="DM17" s="93"/>
      <c r="DN17" s="92"/>
      <c r="DO17" s="92"/>
      <c r="DP17" s="92"/>
      <c r="DQ17" s="92"/>
      <c r="DR17" s="92"/>
      <c r="DS17" s="92"/>
      <c r="DT17" s="92"/>
      <c r="DU17" s="92"/>
      <c r="DV17" s="92"/>
      <c r="DW17" s="92"/>
      <c r="DX17" s="92"/>
      <c r="DY17" s="92"/>
      <c r="DZ17" s="92"/>
      <c r="EA17" s="92"/>
      <c r="EB17" s="92"/>
      <c r="EC17" s="92"/>
      <c r="ED17" s="92"/>
      <c r="EE17" s="92"/>
      <c r="EF17" s="92"/>
      <c r="EG17" s="92"/>
      <c r="EH17" s="92"/>
    </row>
    <row r="18" spans="1:142" x14ac:dyDescent="0.3">
      <c r="A18" s="204" t="s">
        <v>160</v>
      </c>
      <c r="B18" s="204"/>
      <c r="C18" s="25"/>
      <c r="D18" s="205"/>
      <c r="E18" s="204"/>
      <c r="F18" s="204"/>
      <c r="G18" s="204"/>
      <c r="H18" s="205"/>
      <c r="I18" s="205"/>
      <c r="J18" s="205"/>
      <c r="K18" s="205"/>
      <c r="L18" s="205"/>
      <c r="M18" s="205"/>
      <c r="N18" s="205"/>
      <c r="O18" s="205"/>
      <c r="P18" s="204"/>
      <c r="Q18" s="204"/>
      <c r="R18" s="205"/>
      <c r="S18" s="205"/>
      <c r="T18" s="205"/>
      <c r="U18" s="204"/>
      <c r="V18" s="205"/>
      <c r="W18" s="205"/>
      <c r="X18" s="205"/>
      <c r="Y18" s="205"/>
      <c r="Z18" s="205"/>
      <c r="AA18" s="205"/>
      <c r="AB18" s="205"/>
      <c r="AC18" s="205"/>
      <c r="AD18" s="205"/>
      <c r="AE18" s="205"/>
      <c r="AF18" s="205"/>
      <c r="AG18" s="205"/>
      <c r="AH18" s="205"/>
      <c r="AI18" s="205"/>
      <c r="AJ18" s="205"/>
      <c r="AK18" s="205"/>
      <c r="AL18" s="204"/>
      <c r="AM18" s="204"/>
      <c r="AN18" s="204"/>
      <c r="AO18" s="204"/>
      <c r="AP18" s="204"/>
      <c r="AQ18" s="15"/>
      <c r="AR18" s="204"/>
      <c r="AS18" s="204"/>
      <c r="DK18" s="59"/>
      <c r="DL18" s="92"/>
      <c r="DM18" s="93"/>
      <c r="DN18" s="92"/>
      <c r="DO18" s="92"/>
      <c r="DP18" s="92"/>
      <c r="DQ18" s="92"/>
      <c r="DR18" s="92"/>
      <c r="DS18" s="92"/>
      <c r="DT18" s="92"/>
      <c r="DU18" s="92"/>
      <c r="DV18" s="92"/>
      <c r="DW18" s="92"/>
      <c r="DX18" s="92"/>
      <c r="DY18" s="92"/>
      <c r="DZ18" s="92"/>
      <c r="EA18" s="92"/>
      <c r="EB18" s="92"/>
      <c r="EC18" s="92"/>
      <c r="ED18" s="92"/>
      <c r="EE18" s="92"/>
      <c r="EF18" s="92"/>
      <c r="EG18" s="92"/>
      <c r="EH18" s="92"/>
    </row>
    <row r="19" spans="1:142" ht="32.25" customHeight="1" x14ac:dyDescent="0.3">
      <c r="A19" s="276" t="s">
        <v>274</v>
      </c>
      <c r="B19" s="276"/>
      <c r="C19" s="276"/>
      <c r="D19" s="276"/>
      <c r="E19" s="276"/>
      <c r="F19" s="276"/>
      <c r="G19" s="276"/>
      <c r="H19" s="276"/>
      <c r="I19" s="276"/>
      <c r="J19" s="205"/>
      <c r="K19" s="205"/>
      <c r="L19" s="205"/>
      <c r="M19" s="205"/>
      <c r="N19" s="205"/>
      <c r="O19" s="205"/>
      <c r="P19" s="204"/>
      <c r="Q19" s="204"/>
      <c r="R19" s="205"/>
      <c r="S19" s="205"/>
      <c r="T19" s="205"/>
      <c r="U19" s="204"/>
      <c r="V19" s="205"/>
      <c r="W19" s="205"/>
      <c r="X19" s="205"/>
      <c r="Y19" s="205"/>
      <c r="Z19" s="205"/>
      <c r="AA19" s="205"/>
      <c r="AB19" s="205"/>
      <c r="AC19" s="205"/>
      <c r="AD19" s="205"/>
      <c r="AE19" s="205"/>
      <c r="AF19" s="205"/>
      <c r="AG19" s="205"/>
      <c r="AH19" s="205"/>
      <c r="AI19" s="205"/>
      <c r="AJ19" s="205"/>
      <c r="AK19" s="205"/>
      <c r="AL19" s="204"/>
      <c r="AM19" s="204"/>
      <c r="AN19" s="204"/>
      <c r="AO19" s="204"/>
      <c r="AP19" s="204"/>
      <c r="AQ19" s="15"/>
      <c r="AR19" s="204"/>
      <c r="AS19" s="204"/>
      <c r="DK19" s="59"/>
      <c r="DL19" s="92"/>
      <c r="DM19" s="93"/>
      <c r="DN19" s="92"/>
      <c r="DO19" s="92"/>
      <c r="DP19" s="92"/>
      <c r="DQ19" s="92"/>
      <c r="DR19" s="92"/>
      <c r="DS19" s="92"/>
      <c r="DT19" s="92"/>
      <c r="DU19" s="92"/>
      <c r="DV19" s="92"/>
      <c r="DW19" s="92"/>
      <c r="DX19" s="92"/>
      <c r="DY19" s="92"/>
      <c r="DZ19" s="92"/>
      <c r="EA19" s="92"/>
      <c r="EB19" s="92"/>
      <c r="EC19" s="92"/>
      <c r="ED19" s="92"/>
      <c r="EE19" s="92"/>
      <c r="EF19" s="92"/>
      <c r="EG19" s="92"/>
      <c r="EH19" s="92"/>
    </row>
    <row r="20" spans="1:142" x14ac:dyDescent="0.3">
      <c r="A20" s="94" t="s">
        <v>127</v>
      </c>
      <c r="B20" s="17"/>
      <c r="C20" s="17"/>
      <c r="D20" s="16"/>
      <c r="E20" s="17"/>
      <c r="F20" s="17"/>
      <c r="G20" s="17"/>
      <c r="H20" s="16"/>
      <c r="I20" s="17"/>
      <c r="J20" s="17"/>
      <c r="K20" s="17"/>
      <c r="L20" s="17"/>
      <c r="M20" s="17"/>
      <c r="N20" s="17"/>
      <c r="O20" s="17"/>
      <c r="P20" s="17"/>
      <c r="Q20" s="17"/>
      <c r="R20" s="17"/>
      <c r="S20" s="17"/>
      <c r="T20" s="17"/>
      <c r="U20" s="17"/>
      <c r="V20" s="17"/>
      <c r="W20" s="17"/>
      <c r="X20" s="17"/>
      <c r="Y20" s="16"/>
      <c r="Z20" s="16"/>
      <c r="AA20" s="16"/>
      <c r="AB20" s="16"/>
      <c r="AC20" s="16"/>
      <c r="AD20" s="16"/>
      <c r="AE20" s="16"/>
      <c r="AF20" s="16"/>
      <c r="AG20" s="16"/>
      <c r="AH20" s="16"/>
      <c r="AI20" s="16"/>
      <c r="AJ20" s="16"/>
      <c r="AK20" s="16"/>
      <c r="AL20" s="17"/>
      <c r="AM20" s="17"/>
      <c r="AN20" s="17"/>
      <c r="AO20" s="17"/>
      <c r="AP20" s="17"/>
      <c r="AQ20" s="18"/>
      <c r="AR20" s="17"/>
      <c r="AS20" s="17"/>
      <c r="AT20" s="17"/>
      <c r="AU20" s="17"/>
      <c r="AV20" s="17"/>
      <c r="AW20" s="17"/>
      <c r="AX20" s="17"/>
      <c r="AY20" s="17"/>
      <c r="AZ20" s="17"/>
      <c r="BA20" s="17"/>
      <c r="BB20" s="17"/>
      <c r="BC20" s="17"/>
      <c r="BD20" s="16"/>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6"/>
      <c r="CO20" s="16"/>
      <c r="CP20" s="16"/>
      <c r="CQ20" s="17"/>
      <c r="CR20" s="17"/>
      <c r="CS20" s="17"/>
      <c r="CT20" s="17"/>
      <c r="CU20" s="17"/>
      <c r="CV20" s="17"/>
      <c r="CW20" s="17"/>
      <c r="CX20" s="17"/>
      <c r="CY20" s="16"/>
      <c r="CZ20" s="16"/>
      <c r="DA20" s="16"/>
      <c r="DB20" s="16"/>
      <c r="DC20" s="16"/>
      <c r="DD20" s="16"/>
      <c r="DE20" s="17"/>
      <c r="DF20" s="17"/>
      <c r="DG20" s="17"/>
      <c r="DH20" s="17"/>
      <c r="DI20" s="17"/>
      <c r="DJ20" s="17"/>
      <c r="DK20" s="59"/>
      <c r="DL20" s="92"/>
      <c r="DM20" s="93"/>
      <c r="DN20" s="92"/>
      <c r="DO20" s="92"/>
      <c r="DP20" s="92"/>
      <c r="DQ20" s="92"/>
      <c r="DR20" s="92"/>
      <c r="DS20" s="92"/>
      <c r="DT20" s="92"/>
      <c r="DU20" s="92"/>
      <c r="DV20" s="92"/>
      <c r="DW20" s="92"/>
      <c r="DX20" s="92"/>
      <c r="DY20" s="92"/>
      <c r="DZ20" s="92"/>
      <c r="EA20" s="92"/>
      <c r="EB20" s="92"/>
      <c r="EC20" s="92"/>
      <c r="ED20" s="92"/>
      <c r="EE20" s="92"/>
      <c r="EF20" s="92"/>
      <c r="EG20" s="92"/>
      <c r="EH20" s="92"/>
      <c r="EI20" s="17"/>
      <c r="EJ20" s="17"/>
      <c r="EK20" s="17"/>
      <c r="EL20" s="17"/>
    </row>
    <row r="21" spans="1:142" x14ac:dyDescent="0.3">
      <c r="A21" s="17" t="s">
        <v>114</v>
      </c>
      <c r="B21" s="17"/>
      <c r="C21" s="17"/>
      <c r="D21" s="16"/>
      <c r="E21" s="17"/>
      <c r="F21" s="17"/>
      <c r="G21" s="17"/>
      <c r="H21" s="16"/>
      <c r="I21" s="17"/>
      <c r="J21" s="17"/>
      <c r="K21" s="17"/>
      <c r="L21" s="17"/>
      <c r="M21" s="17"/>
      <c r="N21" s="17"/>
      <c r="O21" s="17"/>
      <c r="P21" s="17"/>
      <c r="Q21" s="17"/>
      <c r="R21" s="17"/>
      <c r="S21" s="17"/>
      <c r="T21" s="17"/>
      <c r="U21" s="17"/>
      <c r="V21" s="17"/>
      <c r="W21" s="17"/>
      <c r="X21" s="17"/>
      <c r="Y21" s="16"/>
      <c r="Z21" s="16"/>
      <c r="AA21" s="16"/>
      <c r="AB21" s="16"/>
      <c r="AC21" s="16"/>
      <c r="AD21" s="16"/>
      <c r="AE21" s="16"/>
      <c r="AF21" s="16"/>
      <c r="AG21" s="16"/>
      <c r="AH21" s="16"/>
      <c r="AI21" s="16"/>
      <c r="AJ21" s="16"/>
      <c r="AK21" s="16"/>
      <c r="AL21" s="17"/>
      <c r="AM21" s="17"/>
      <c r="AN21" s="17"/>
      <c r="AO21" s="17"/>
      <c r="AP21" s="17"/>
      <c r="AQ21" s="18"/>
      <c r="AR21" s="17"/>
      <c r="AS21" s="17"/>
      <c r="AT21" s="17"/>
      <c r="AU21" s="17"/>
      <c r="AV21" s="17"/>
      <c r="AW21" s="17"/>
      <c r="AX21" s="17"/>
      <c r="AY21" s="17"/>
      <c r="AZ21" s="17"/>
      <c r="BA21" s="17"/>
      <c r="BB21" s="17"/>
      <c r="BC21" s="17"/>
      <c r="BD21" s="16"/>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6"/>
      <c r="CO21" s="16"/>
      <c r="CP21" s="16"/>
      <c r="CQ21" s="17"/>
      <c r="CR21" s="17"/>
      <c r="CS21" s="17"/>
      <c r="CT21" s="17"/>
      <c r="CU21" s="17"/>
      <c r="CV21" s="17"/>
      <c r="CW21" s="17"/>
      <c r="CX21" s="17"/>
      <c r="CY21" s="16"/>
      <c r="CZ21" s="16"/>
      <c r="DA21" s="16"/>
      <c r="DB21" s="16"/>
      <c r="DC21" s="16"/>
      <c r="DD21" s="16"/>
      <c r="DE21" s="17"/>
      <c r="DF21" s="17"/>
      <c r="DG21" s="17"/>
      <c r="DH21" s="17"/>
      <c r="DI21" s="17"/>
      <c r="DJ21" s="17"/>
      <c r="DK21" s="61"/>
      <c r="DL21" s="60"/>
      <c r="DM21" s="62"/>
      <c r="DN21" s="60"/>
      <c r="DO21" s="60"/>
      <c r="DP21" s="60"/>
      <c r="DQ21" s="60"/>
      <c r="DR21" s="60"/>
      <c r="DS21" s="60"/>
      <c r="DT21" s="60"/>
      <c r="DU21" s="60"/>
      <c r="DV21" s="60"/>
      <c r="DW21" s="60"/>
      <c r="DX21" s="60"/>
      <c r="DY21" s="60"/>
      <c r="DZ21" s="60"/>
      <c r="EA21" s="60"/>
      <c r="EB21" s="60"/>
      <c r="EC21" s="60"/>
      <c r="ED21" s="60"/>
      <c r="EE21" s="60"/>
      <c r="EF21" s="60"/>
      <c r="EG21" s="60"/>
      <c r="EH21" s="60"/>
      <c r="EI21" s="17"/>
      <c r="EJ21" s="17"/>
      <c r="EK21" s="17"/>
      <c r="EL21" s="17"/>
    </row>
    <row r="22" spans="1:142" x14ac:dyDescent="0.3">
      <c r="A22" s="17" t="s">
        <v>130</v>
      </c>
      <c r="B22" s="17"/>
      <c r="C22" s="17"/>
      <c r="D22" s="16"/>
      <c r="E22" s="17"/>
      <c r="F22" s="17"/>
      <c r="G22" s="17"/>
      <c r="H22" s="16"/>
      <c r="I22" s="17"/>
      <c r="J22" s="17"/>
      <c r="K22" s="17"/>
      <c r="L22" s="17"/>
      <c r="M22" s="17"/>
      <c r="N22" s="17"/>
      <c r="O22" s="17"/>
      <c r="P22" s="17"/>
      <c r="Q22" s="17"/>
      <c r="R22" s="17"/>
      <c r="S22" s="17"/>
      <c r="T22" s="17"/>
      <c r="U22" s="17"/>
      <c r="V22" s="17"/>
      <c r="W22" s="17"/>
      <c r="X22" s="17"/>
      <c r="Y22" s="16"/>
      <c r="Z22" s="16"/>
      <c r="AA22" s="16"/>
      <c r="AB22" s="16"/>
      <c r="AC22" s="16"/>
      <c r="AD22" s="16"/>
      <c r="AE22" s="16"/>
      <c r="AF22" s="16"/>
      <c r="AG22" s="16"/>
      <c r="AH22" s="16"/>
      <c r="AI22" s="16"/>
      <c r="AJ22" s="16"/>
      <c r="AK22" s="16"/>
      <c r="AL22" s="17"/>
      <c r="AM22" s="17"/>
      <c r="AN22" s="17"/>
      <c r="AO22" s="17"/>
      <c r="AP22" s="17"/>
      <c r="AQ22" s="18"/>
      <c r="AR22" s="17"/>
      <c r="AS22" s="17"/>
      <c r="AT22" s="17"/>
      <c r="AU22" s="17"/>
      <c r="AV22" s="17"/>
      <c r="AW22" s="17"/>
      <c r="AX22" s="17"/>
      <c r="AY22" s="17"/>
      <c r="AZ22" s="17"/>
      <c r="BA22" s="17"/>
      <c r="BB22" s="17"/>
      <c r="BC22" s="17"/>
      <c r="BD22" s="16"/>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6"/>
      <c r="CO22" s="16"/>
      <c r="CP22" s="16"/>
      <c r="CQ22" s="17"/>
      <c r="CR22" s="17"/>
      <c r="CS22" s="17"/>
      <c r="CT22" s="17"/>
      <c r="CU22" s="17"/>
      <c r="CV22" s="17"/>
      <c r="CW22" s="17"/>
      <c r="CX22" s="17"/>
      <c r="CY22" s="16"/>
      <c r="CZ22" s="16"/>
      <c r="DA22" s="16"/>
      <c r="DB22" s="16"/>
      <c r="DC22" s="16"/>
      <c r="DD22" s="16"/>
      <c r="DE22" s="17"/>
      <c r="DF22" s="17"/>
      <c r="DG22" s="17"/>
      <c r="DH22" s="17"/>
      <c r="DI22" s="17"/>
      <c r="DJ22" s="17"/>
      <c r="DL22" s="63"/>
      <c r="DM22" s="64"/>
      <c r="DN22" s="63"/>
      <c r="DO22" s="63"/>
      <c r="DP22" s="63"/>
      <c r="DQ22" s="63"/>
      <c r="DR22" s="63"/>
      <c r="DS22" s="63"/>
      <c r="DT22" s="63"/>
      <c r="DU22" s="63"/>
      <c r="DV22" s="63"/>
      <c r="DW22" s="63"/>
      <c r="DX22" s="63"/>
      <c r="DY22" s="63"/>
      <c r="DZ22" s="63"/>
      <c r="EA22" s="63"/>
      <c r="EB22" s="63"/>
      <c r="EC22" s="63"/>
      <c r="ED22" s="63"/>
      <c r="EE22" s="63"/>
      <c r="EF22" s="63"/>
      <c r="EG22" s="63"/>
      <c r="EH22" s="63"/>
      <c r="EI22" s="17"/>
      <c r="EJ22" s="17"/>
      <c r="EK22" s="17"/>
      <c r="EL22" s="17"/>
    </row>
    <row r="23" spans="1:142" x14ac:dyDescent="0.3">
      <c r="A23" s="17" t="s">
        <v>115</v>
      </c>
      <c r="B23" s="17"/>
      <c r="C23" s="17"/>
      <c r="D23" s="16"/>
      <c r="E23" s="17"/>
      <c r="F23" s="17"/>
      <c r="G23" s="17"/>
      <c r="H23" s="16"/>
      <c r="I23" s="17"/>
      <c r="J23" s="17"/>
      <c r="K23" s="17"/>
      <c r="L23" s="17"/>
      <c r="M23" s="17"/>
      <c r="N23" s="17"/>
      <c r="O23" s="17"/>
      <c r="P23" s="17"/>
      <c r="Q23" s="17"/>
      <c r="R23" s="17"/>
      <c r="S23" s="17"/>
      <c r="T23" s="17"/>
      <c r="U23" s="17"/>
      <c r="V23" s="17"/>
      <c r="W23" s="17"/>
      <c r="X23" s="17"/>
      <c r="Y23" s="16"/>
      <c r="Z23" s="16"/>
      <c r="AA23" s="16"/>
      <c r="AB23" s="16"/>
      <c r="AC23" s="16"/>
      <c r="AD23" s="16"/>
      <c r="AE23" s="16"/>
      <c r="AF23" s="16"/>
      <c r="AG23" s="16"/>
      <c r="AH23" s="16"/>
      <c r="AI23" s="16"/>
      <c r="AJ23" s="16"/>
      <c r="AK23" s="16"/>
      <c r="AL23" s="17"/>
      <c r="AM23" s="17"/>
      <c r="AN23" s="17"/>
      <c r="AO23" s="17"/>
      <c r="AP23" s="17"/>
      <c r="AQ23" s="18"/>
      <c r="AR23" s="17"/>
      <c r="AS23" s="17"/>
      <c r="AT23" s="17"/>
      <c r="AU23" s="17"/>
      <c r="AV23" s="17"/>
      <c r="AW23" s="17"/>
      <c r="AX23" s="17"/>
      <c r="AY23" s="17"/>
      <c r="AZ23" s="17"/>
      <c r="BA23" s="17"/>
      <c r="BB23" s="17"/>
      <c r="BC23" s="17"/>
      <c r="BD23" s="16"/>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6"/>
      <c r="CO23" s="16"/>
      <c r="CP23" s="16"/>
      <c r="CQ23" s="17"/>
      <c r="CR23" s="17"/>
      <c r="CS23" s="17"/>
      <c r="CT23" s="17"/>
      <c r="CU23" s="17"/>
      <c r="CV23" s="17"/>
      <c r="CW23" s="17"/>
      <c r="CX23" s="17"/>
      <c r="CY23" s="16"/>
      <c r="CZ23" s="16"/>
      <c r="DA23" s="16"/>
      <c r="DB23" s="16"/>
      <c r="DC23" s="16"/>
      <c r="DD23" s="16"/>
      <c r="DE23" s="17"/>
      <c r="DF23" s="17"/>
      <c r="DG23" s="17"/>
      <c r="DH23" s="17"/>
      <c r="DI23" s="17"/>
      <c r="DJ23" s="17"/>
      <c r="DL23" s="95"/>
      <c r="DN23" s="95"/>
      <c r="DO23" s="95"/>
      <c r="DP23" s="95"/>
      <c r="DQ23" s="95"/>
      <c r="DR23" s="95"/>
      <c r="DS23" s="95"/>
      <c r="DT23" s="95"/>
      <c r="DU23" s="95"/>
      <c r="DV23" s="194"/>
      <c r="DW23" s="95"/>
      <c r="DX23" s="95"/>
      <c r="DY23" s="95"/>
      <c r="DZ23" s="95"/>
      <c r="EA23" s="95"/>
      <c r="EB23" s="95"/>
      <c r="EC23" s="95"/>
      <c r="ED23" s="95"/>
      <c r="EE23" s="95"/>
      <c r="EF23" s="95"/>
      <c r="EG23" s="95"/>
      <c r="EH23" s="95"/>
      <c r="EI23" s="17"/>
      <c r="EJ23" s="17"/>
      <c r="EK23" s="17"/>
      <c r="EL23" s="17"/>
    </row>
    <row r="24" spans="1:142" x14ac:dyDescent="0.3">
      <c r="A24" s="17" t="s">
        <v>116</v>
      </c>
      <c r="B24" s="17"/>
      <c r="C24" s="17"/>
      <c r="D24" s="16"/>
      <c r="E24" s="17"/>
      <c r="F24" s="17"/>
      <c r="G24" s="17"/>
      <c r="H24" s="16"/>
      <c r="I24" s="17"/>
      <c r="J24" s="17"/>
      <c r="K24" s="17"/>
      <c r="L24" s="17"/>
      <c r="M24" s="17"/>
      <c r="N24" s="17"/>
      <c r="O24" s="17"/>
      <c r="P24" s="17"/>
      <c r="Q24" s="17"/>
      <c r="R24" s="17"/>
      <c r="S24" s="17"/>
      <c r="T24" s="17"/>
      <c r="U24" s="17"/>
      <c r="V24" s="17"/>
      <c r="W24" s="17"/>
      <c r="X24" s="17"/>
      <c r="Y24" s="16"/>
      <c r="Z24" s="16"/>
      <c r="AA24" s="16"/>
      <c r="AB24" s="16"/>
      <c r="AC24" s="16"/>
      <c r="AD24" s="16"/>
      <c r="AE24" s="16"/>
      <c r="AF24" s="16"/>
      <c r="AG24" s="16"/>
      <c r="AH24" s="16"/>
      <c r="AI24" s="16"/>
      <c r="AJ24" s="16"/>
      <c r="AK24" s="16"/>
      <c r="AL24" s="17"/>
      <c r="AM24" s="17"/>
      <c r="AN24" s="17"/>
      <c r="AO24" s="17"/>
      <c r="AP24" s="17"/>
      <c r="AQ24" s="18"/>
      <c r="AR24" s="17"/>
      <c r="AS24" s="17"/>
      <c r="AT24" s="17"/>
      <c r="AU24" s="17"/>
      <c r="AV24" s="17"/>
      <c r="AW24" s="17"/>
      <c r="AX24" s="17"/>
      <c r="AY24" s="17"/>
      <c r="AZ24" s="17"/>
      <c r="BA24" s="17"/>
      <c r="BB24" s="17"/>
      <c r="BC24" s="17"/>
      <c r="BD24" s="16"/>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6"/>
      <c r="CO24" s="16"/>
      <c r="CP24" s="16"/>
      <c r="CQ24" s="17"/>
      <c r="CR24" s="17"/>
      <c r="CS24" s="17"/>
      <c r="CT24" s="17"/>
      <c r="CU24" s="17"/>
      <c r="CV24" s="17"/>
      <c r="CW24" s="17"/>
      <c r="CX24" s="17"/>
      <c r="CY24" s="16"/>
      <c r="CZ24" s="16"/>
      <c r="DA24" s="16"/>
      <c r="DB24" s="16"/>
      <c r="DC24" s="16"/>
      <c r="DD24" s="16"/>
      <c r="DE24" s="17"/>
      <c r="DF24" s="17"/>
      <c r="DG24" s="17"/>
      <c r="DH24" s="17"/>
      <c r="DI24" s="17"/>
      <c r="DJ24" s="17"/>
      <c r="DL24" s="95"/>
      <c r="DN24" s="95"/>
      <c r="DO24" s="95"/>
      <c r="DP24" s="95"/>
      <c r="DQ24" s="95"/>
      <c r="DR24" s="95"/>
      <c r="DS24" s="95"/>
      <c r="DT24" s="95"/>
      <c r="DU24" s="95"/>
      <c r="DV24" s="194"/>
      <c r="DW24" s="95"/>
      <c r="DX24" s="95"/>
      <c r="DY24" s="95"/>
      <c r="DZ24" s="95"/>
      <c r="EA24" s="95"/>
      <c r="EB24" s="95"/>
      <c r="EC24" s="95"/>
      <c r="ED24" s="95"/>
      <c r="EE24" s="95"/>
      <c r="EF24" s="95"/>
      <c r="EG24" s="95"/>
      <c r="EH24" s="95"/>
      <c r="EI24" s="17"/>
      <c r="EJ24" s="17"/>
      <c r="EK24" s="17"/>
      <c r="EL24" s="17"/>
    </row>
    <row r="25" spans="1:142" x14ac:dyDescent="0.3">
      <c r="A25" s="20" t="s">
        <v>280</v>
      </c>
      <c r="B25" s="20"/>
      <c r="C25" s="20"/>
      <c r="D25" s="19"/>
      <c r="E25" s="20"/>
      <c r="F25" s="20"/>
      <c r="G25" s="20"/>
      <c r="H25" s="19"/>
      <c r="I25" s="20"/>
      <c r="J25" s="20"/>
      <c r="K25" s="20"/>
      <c r="L25" s="20"/>
      <c r="M25" s="20"/>
      <c r="N25" s="20"/>
      <c r="O25" s="20"/>
      <c r="P25" s="20"/>
      <c r="Q25" s="20"/>
      <c r="R25" s="20"/>
      <c r="S25" s="20"/>
      <c r="T25" s="20"/>
      <c r="U25" s="20"/>
      <c r="V25" s="20"/>
      <c r="W25" s="20"/>
      <c r="X25" s="20"/>
      <c r="Y25" s="19"/>
      <c r="Z25" s="19"/>
      <c r="AA25" s="19"/>
      <c r="AB25" s="19"/>
      <c r="AC25" s="19"/>
      <c r="AD25" s="19"/>
      <c r="AE25" s="19"/>
      <c r="AF25" s="19"/>
      <c r="AG25" s="19"/>
      <c r="AH25" s="19"/>
      <c r="AI25" s="19"/>
      <c r="AJ25" s="19"/>
      <c r="AK25" s="19"/>
      <c r="AL25" s="20"/>
      <c r="AM25" s="20"/>
      <c r="AN25" s="20"/>
      <c r="AO25" s="20"/>
      <c r="AP25" s="20"/>
      <c r="AQ25" s="21"/>
      <c r="AR25" s="20"/>
      <c r="AS25" s="20"/>
      <c r="AT25" s="20"/>
      <c r="AU25" s="20"/>
      <c r="AV25" s="20"/>
      <c r="AW25" s="20"/>
      <c r="AX25" s="20"/>
      <c r="AY25" s="20"/>
      <c r="AZ25" s="20"/>
      <c r="BA25" s="20"/>
      <c r="BB25" s="20"/>
      <c r="BC25" s="20"/>
      <c r="BD25" s="19"/>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19"/>
      <c r="CO25" s="19"/>
      <c r="CP25" s="19"/>
      <c r="CQ25" s="20"/>
      <c r="CR25" s="20"/>
      <c r="CS25" s="20"/>
      <c r="CT25" s="20"/>
      <c r="CU25" s="20"/>
      <c r="CV25" s="20"/>
      <c r="CW25" s="20"/>
      <c r="CX25" s="20"/>
      <c r="CY25" s="19"/>
      <c r="CZ25" s="19"/>
      <c r="DA25" s="19"/>
      <c r="DB25" s="19"/>
      <c r="DC25" s="19"/>
      <c r="DD25" s="19"/>
      <c r="DE25" s="20"/>
      <c r="DF25" s="20"/>
      <c r="DG25" s="20"/>
      <c r="DH25" s="20"/>
      <c r="DI25" s="20"/>
      <c r="DJ25" s="20"/>
      <c r="DL25" s="95"/>
      <c r="DN25" s="95"/>
      <c r="DO25" s="95"/>
      <c r="DP25" s="95"/>
      <c r="DQ25" s="95"/>
      <c r="DR25" s="95"/>
      <c r="DS25" s="95"/>
      <c r="DT25" s="95"/>
      <c r="DU25" s="95"/>
      <c r="DV25" s="194"/>
      <c r="DW25" s="95"/>
      <c r="DX25" s="95"/>
      <c r="DY25" s="95"/>
      <c r="DZ25" s="95"/>
      <c r="EA25" s="95"/>
      <c r="EB25" s="95"/>
      <c r="EC25" s="95"/>
      <c r="ED25" s="95"/>
      <c r="EE25" s="95"/>
      <c r="EF25" s="95"/>
      <c r="EG25" s="95"/>
      <c r="EH25" s="95"/>
      <c r="EI25" s="20"/>
      <c r="EJ25" s="20"/>
      <c r="EK25" s="20"/>
      <c r="EL25" s="20"/>
    </row>
    <row r="26" spans="1:142" x14ac:dyDescent="0.3">
      <c r="A26" s="20" t="s">
        <v>281</v>
      </c>
      <c r="B26" s="20"/>
      <c r="C26" s="20"/>
      <c r="D26" s="19"/>
      <c r="E26" s="20"/>
      <c r="F26" s="20"/>
      <c r="G26" s="20"/>
      <c r="H26" s="19"/>
      <c r="I26" s="20"/>
      <c r="J26" s="20"/>
      <c r="K26" s="20"/>
      <c r="L26" s="20"/>
      <c r="M26" s="20"/>
      <c r="N26" s="20"/>
      <c r="O26" s="20"/>
      <c r="P26" s="20"/>
      <c r="Q26" s="20"/>
      <c r="R26" s="20"/>
      <c r="S26" s="20"/>
      <c r="T26" s="20"/>
      <c r="U26" s="20"/>
      <c r="V26" s="20"/>
      <c r="W26" s="20"/>
      <c r="X26" s="20"/>
      <c r="Y26" s="19"/>
      <c r="Z26" s="19"/>
      <c r="AA26" s="19"/>
      <c r="AB26" s="19"/>
      <c r="AC26" s="19"/>
      <c r="AD26" s="19"/>
      <c r="AE26" s="19"/>
      <c r="AF26" s="19"/>
      <c r="AG26" s="19"/>
      <c r="AH26" s="19"/>
      <c r="AI26" s="19"/>
      <c r="AJ26" s="19"/>
      <c r="AK26" s="19"/>
      <c r="AL26" s="20"/>
      <c r="AM26" s="20"/>
      <c r="AN26" s="20"/>
      <c r="AO26" s="20"/>
      <c r="AP26" s="20"/>
      <c r="AQ26" s="21"/>
      <c r="AR26" s="20"/>
      <c r="AS26" s="20"/>
      <c r="AT26" s="20"/>
      <c r="AU26" s="20"/>
      <c r="AV26" s="20"/>
      <c r="AW26" s="20"/>
      <c r="AX26" s="20"/>
      <c r="AY26" s="20"/>
      <c r="AZ26" s="20"/>
      <c r="BA26" s="20"/>
      <c r="BB26" s="20"/>
      <c r="BC26" s="20"/>
      <c r="BD26" s="19"/>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19"/>
      <c r="CO26" s="19"/>
      <c r="CP26" s="19"/>
      <c r="CQ26" s="20"/>
      <c r="CR26" s="20"/>
      <c r="CS26" s="20"/>
      <c r="CT26" s="20"/>
      <c r="CU26" s="20"/>
      <c r="CV26" s="20"/>
      <c r="CW26" s="20"/>
      <c r="CX26" s="20"/>
      <c r="CY26" s="19"/>
      <c r="CZ26" s="19"/>
      <c r="DA26" s="19"/>
      <c r="DB26" s="19"/>
      <c r="DC26" s="19"/>
      <c r="DD26" s="19"/>
      <c r="DE26" s="20"/>
      <c r="DF26" s="20"/>
      <c r="DG26" s="20"/>
      <c r="DH26" s="20"/>
      <c r="DI26" s="20"/>
      <c r="DJ26" s="20"/>
      <c r="DL26" s="95"/>
      <c r="DN26" s="95"/>
      <c r="DO26" s="95"/>
      <c r="DP26" s="95"/>
      <c r="DQ26" s="95"/>
      <c r="DR26" s="95"/>
      <c r="DS26" s="95"/>
      <c r="DT26" s="95"/>
      <c r="DU26" s="95"/>
      <c r="DV26" s="194"/>
      <c r="DW26" s="95"/>
      <c r="DX26" s="95"/>
      <c r="DY26" s="95"/>
      <c r="DZ26" s="95"/>
      <c r="EA26" s="95"/>
      <c r="EB26" s="95"/>
      <c r="EC26" s="95"/>
      <c r="ED26" s="95"/>
      <c r="EE26" s="95"/>
      <c r="EF26" s="95"/>
      <c r="EG26" s="95"/>
      <c r="EH26" s="95"/>
      <c r="EI26" s="20"/>
      <c r="EJ26" s="20"/>
      <c r="EK26" s="20"/>
      <c r="EL26" s="20"/>
    </row>
    <row r="27" spans="1:142" x14ac:dyDescent="0.3">
      <c r="A27" s="202" t="s">
        <v>124</v>
      </c>
      <c r="B27" s="194"/>
      <c r="C27" s="194"/>
      <c r="I27" s="194"/>
      <c r="J27" s="194"/>
      <c r="K27" s="194"/>
      <c r="L27" s="194"/>
      <c r="M27" s="194"/>
      <c r="N27" s="194"/>
      <c r="O27" s="194"/>
      <c r="P27" s="194"/>
      <c r="Q27" s="194"/>
      <c r="R27" s="194"/>
      <c r="S27" s="194"/>
      <c r="T27" s="194"/>
      <c r="U27" s="194"/>
      <c r="V27" s="194"/>
      <c r="W27" s="194"/>
      <c r="X27" s="194"/>
      <c r="AL27" s="194"/>
      <c r="AM27" s="194"/>
      <c r="AO27" s="194"/>
      <c r="AP27" s="194"/>
      <c r="AQ27" s="26"/>
      <c r="AR27" s="194"/>
      <c r="AS27" s="194"/>
      <c r="AT27" s="194"/>
      <c r="AU27" s="194"/>
      <c r="AV27" s="194"/>
      <c r="AW27" s="194"/>
      <c r="AX27" s="194"/>
      <c r="AY27" s="194"/>
      <c r="AZ27" s="194"/>
      <c r="BA27" s="194"/>
      <c r="BE27" s="194"/>
      <c r="BF27" s="194"/>
      <c r="BG27" s="194"/>
      <c r="BH27" s="194"/>
      <c r="BI27" s="194"/>
      <c r="BJ27" s="194"/>
      <c r="BK27" s="194"/>
      <c r="BL27" s="194"/>
      <c r="BM27" s="194"/>
      <c r="BN27" s="194"/>
      <c r="BO27" s="194"/>
      <c r="BP27" s="194"/>
      <c r="BQ27" s="194"/>
      <c r="BR27" s="194"/>
      <c r="BS27" s="194"/>
      <c r="BT27" s="194"/>
      <c r="BU27" s="194"/>
      <c r="BV27" s="194"/>
      <c r="BW27" s="194"/>
      <c r="BX27" s="194"/>
      <c r="BY27" s="194"/>
      <c r="BZ27" s="194"/>
      <c r="CA27" s="194"/>
      <c r="CB27" s="194"/>
      <c r="CC27" s="194"/>
      <c r="CD27" s="194"/>
      <c r="CE27" s="194"/>
      <c r="CF27" s="194"/>
      <c r="CG27" s="194"/>
      <c r="CH27" s="194"/>
      <c r="CI27" s="194"/>
      <c r="CJ27" s="194"/>
      <c r="CK27" s="194"/>
      <c r="CL27" s="194"/>
      <c r="CM27" s="194"/>
      <c r="CQ27" s="194"/>
      <c r="CR27" s="194"/>
      <c r="CT27" s="194"/>
      <c r="CV27" s="194"/>
      <c r="CW27" s="194"/>
      <c r="CX27" s="194"/>
      <c r="DE27" s="194"/>
      <c r="DF27" s="194"/>
      <c r="DG27" s="194"/>
      <c r="DH27" s="194"/>
      <c r="DI27" s="194"/>
      <c r="DJ27" s="194"/>
      <c r="DL27" s="95"/>
      <c r="DN27" s="95"/>
      <c r="DO27" s="95"/>
      <c r="DP27" s="95"/>
      <c r="DQ27" s="95"/>
      <c r="DR27" s="95"/>
      <c r="DS27" s="95"/>
      <c r="DT27" s="95"/>
      <c r="DU27" s="95"/>
      <c r="DV27" s="194"/>
      <c r="DW27" s="95"/>
      <c r="DX27" s="95"/>
      <c r="DY27" s="95"/>
      <c r="DZ27" s="95"/>
      <c r="EA27" s="95"/>
      <c r="EB27" s="95"/>
      <c r="EC27" s="95"/>
      <c r="ED27" s="95"/>
      <c r="EE27" s="95"/>
      <c r="EF27" s="95"/>
      <c r="EG27" s="95"/>
      <c r="EH27" s="95"/>
      <c r="EI27" s="194"/>
      <c r="EJ27" s="194"/>
      <c r="EK27" s="194"/>
      <c r="EL27" s="194"/>
    </row>
    <row r="28" spans="1:142" x14ac:dyDescent="0.3">
      <c r="A28" s="194" t="s">
        <v>125</v>
      </c>
      <c r="B28" s="194"/>
      <c r="C28" s="194"/>
      <c r="I28" s="194"/>
      <c r="J28" s="194"/>
      <c r="K28" s="194"/>
      <c r="L28" s="194"/>
      <c r="M28" s="194"/>
      <c r="N28" s="194"/>
      <c r="O28" s="194"/>
      <c r="P28" s="194"/>
      <c r="Q28" s="194"/>
      <c r="R28" s="194"/>
      <c r="S28" s="194"/>
      <c r="T28" s="194"/>
      <c r="U28" s="194"/>
      <c r="V28" s="194"/>
      <c r="W28" s="194"/>
      <c r="X28" s="194"/>
      <c r="AL28" s="194"/>
      <c r="AM28" s="194"/>
      <c r="AO28" s="194"/>
      <c r="AP28" s="194"/>
      <c r="AQ28" s="26"/>
      <c r="AR28" s="194"/>
      <c r="AS28" s="194"/>
      <c r="AT28" s="194"/>
      <c r="AU28" s="194"/>
      <c r="AV28" s="194"/>
      <c r="AW28" s="194"/>
      <c r="AX28" s="194"/>
      <c r="AY28" s="194"/>
      <c r="AZ28" s="194"/>
      <c r="BA28" s="194"/>
      <c r="BE28" s="194"/>
      <c r="BF28" s="194"/>
      <c r="BG28" s="194"/>
      <c r="BH28" s="194"/>
      <c r="BI28" s="194"/>
      <c r="BJ28" s="194"/>
      <c r="BK28" s="194"/>
      <c r="BL28" s="194"/>
      <c r="BM28" s="194"/>
      <c r="BN28" s="194"/>
      <c r="BO28" s="194"/>
      <c r="BP28" s="194"/>
      <c r="BQ28" s="194"/>
      <c r="BR28" s="194"/>
      <c r="BS28" s="194"/>
      <c r="BT28" s="194"/>
      <c r="BU28" s="194"/>
      <c r="BV28" s="194"/>
      <c r="BW28" s="194"/>
      <c r="BX28" s="194"/>
      <c r="BY28" s="194"/>
      <c r="BZ28" s="194"/>
      <c r="CA28" s="194"/>
      <c r="CB28" s="194"/>
      <c r="CC28" s="194"/>
      <c r="CD28" s="194"/>
      <c r="CE28" s="194"/>
      <c r="CF28" s="194"/>
      <c r="CG28" s="194"/>
      <c r="CH28" s="194"/>
      <c r="CI28" s="194"/>
      <c r="CJ28" s="194"/>
      <c r="CK28" s="194"/>
      <c r="CL28" s="194"/>
      <c r="CM28" s="194"/>
      <c r="CQ28" s="194"/>
      <c r="CR28" s="194"/>
      <c r="CT28" s="194"/>
      <c r="CV28" s="194"/>
      <c r="CW28" s="194"/>
      <c r="CX28" s="194"/>
      <c r="DE28" s="194"/>
      <c r="DF28" s="194"/>
      <c r="DG28" s="194"/>
      <c r="DH28" s="194"/>
      <c r="DI28" s="194"/>
      <c r="DJ28" s="194"/>
      <c r="DL28" s="95"/>
      <c r="DN28" s="95"/>
      <c r="DO28" s="95"/>
      <c r="DP28" s="95"/>
      <c r="DQ28" s="95"/>
      <c r="DR28" s="95"/>
      <c r="DS28" s="95"/>
      <c r="DT28" s="95"/>
      <c r="DU28" s="95"/>
      <c r="DV28" s="194"/>
      <c r="DW28" s="95"/>
      <c r="DX28" s="95"/>
      <c r="DY28" s="95"/>
      <c r="DZ28" s="95"/>
      <c r="EA28" s="95"/>
      <c r="EB28" s="95"/>
      <c r="EC28" s="95"/>
      <c r="ED28" s="95"/>
      <c r="EE28" s="95"/>
      <c r="EF28" s="95"/>
      <c r="EG28" s="95"/>
      <c r="EH28" s="95"/>
      <c r="EI28" s="194"/>
      <c r="EJ28" s="194"/>
      <c r="EK28" s="194"/>
      <c r="EL28" s="194"/>
    </row>
    <row r="29" spans="1:142" x14ac:dyDescent="0.3">
      <c r="A29" s="194" t="s">
        <v>126</v>
      </c>
      <c r="B29" s="194"/>
      <c r="C29" s="194"/>
      <c r="I29" s="194"/>
      <c r="J29" s="194"/>
      <c r="K29" s="194"/>
      <c r="L29" s="194"/>
      <c r="M29" s="194"/>
      <c r="N29" s="194"/>
      <c r="O29" s="194"/>
      <c r="P29" s="194"/>
      <c r="Q29" s="194"/>
      <c r="R29" s="194"/>
      <c r="S29" s="194"/>
      <c r="T29" s="194"/>
      <c r="U29" s="194"/>
      <c r="V29" s="194"/>
      <c r="W29" s="194"/>
      <c r="X29" s="194"/>
      <c r="AL29" s="194"/>
      <c r="AM29" s="194"/>
      <c r="AO29" s="194"/>
      <c r="AP29" s="194"/>
      <c r="AQ29" s="26"/>
      <c r="AR29" s="194"/>
      <c r="AS29" s="194"/>
      <c r="AT29" s="194"/>
      <c r="AU29" s="194"/>
      <c r="AV29" s="194"/>
      <c r="AW29" s="194"/>
      <c r="AX29" s="194"/>
      <c r="AY29" s="194"/>
      <c r="AZ29" s="194"/>
      <c r="BA29" s="194"/>
      <c r="BE29" s="194"/>
      <c r="BF29" s="194"/>
      <c r="BG29" s="194"/>
      <c r="BH29" s="194"/>
      <c r="BI29" s="194"/>
      <c r="BJ29" s="194"/>
      <c r="BK29" s="194"/>
      <c r="BL29" s="194"/>
      <c r="BM29" s="194"/>
      <c r="BN29" s="194"/>
      <c r="BO29" s="194"/>
      <c r="BP29" s="194"/>
      <c r="BQ29" s="194"/>
      <c r="BR29" s="194"/>
      <c r="BS29" s="194"/>
      <c r="BT29" s="194"/>
      <c r="BU29" s="194"/>
      <c r="BV29" s="194"/>
      <c r="BW29" s="194"/>
      <c r="BX29" s="194"/>
      <c r="BY29" s="194"/>
      <c r="BZ29" s="194"/>
      <c r="CA29" s="194"/>
      <c r="CB29" s="194"/>
      <c r="CC29" s="194"/>
      <c r="CD29" s="194"/>
      <c r="CE29" s="194"/>
      <c r="CF29" s="194"/>
      <c r="CG29" s="194"/>
      <c r="CH29" s="194"/>
      <c r="CI29" s="194"/>
      <c r="CJ29" s="194"/>
      <c r="CK29" s="194"/>
      <c r="CL29" s="194"/>
      <c r="CM29" s="194"/>
      <c r="CQ29" s="194"/>
      <c r="CR29" s="194"/>
      <c r="CT29" s="194"/>
      <c r="CV29" s="194"/>
      <c r="CW29" s="194"/>
      <c r="CX29" s="194"/>
      <c r="DE29" s="194"/>
      <c r="DF29" s="194"/>
      <c r="DG29" s="194"/>
      <c r="DH29" s="194"/>
      <c r="DI29" s="194"/>
      <c r="DJ29" s="194"/>
      <c r="DL29" s="95"/>
      <c r="DN29" s="95"/>
      <c r="DO29" s="95"/>
      <c r="DP29" s="95"/>
      <c r="DQ29" s="95"/>
      <c r="DR29" s="95"/>
      <c r="DS29" s="95"/>
      <c r="DT29" s="95"/>
      <c r="DU29" s="95"/>
      <c r="DV29" s="194"/>
      <c r="DW29" s="95"/>
      <c r="DX29" s="95"/>
      <c r="DY29" s="95"/>
      <c r="DZ29" s="95"/>
      <c r="EA29" s="95"/>
      <c r="EB29" s="95"/>
      <c r="EC29" s="95"/>
      <c r="ED29" s="95"/>
      <c r="EE29" s="95"/>
      <c r="EF29" s="95"/>
      <c r="EG29" s="95"/>
      <c r="EH29" s="95"/>
      <c r="EI29" s="194"/>
      <c r="EJ29" s="194"/>
      <c r="EK29" s="194"/>
      <c r="EL29" s="194"/>
    </row>
    <row r="30" spans="1:142" x14ac:dyDescent="0.3">
      <c r="A30" s="194" t="s">
        <v>128</v>
      </c>
      <c r="B30" s="194"/>
      <c r="C30" s="194"/>
      <c r="I30" s="194"/>
      <c r="J30" s="194"/>
      <c r="K30" s="194"/>
      <c r="L30" s="194"/>
      <c r="M30" s="194"/>
      <c r="N30" s="194"/>
      <c r="O30" s="194"/>
      <c r="P30" s="194"/>
      <c r="Q30" s="194"/>
      <c r="R30" s="194"/>
      <c r="S30" s="194"/>
      <c r="T30" s="194"/>
      <c r="U30" s="194"/>
      <c r="V30" s="194"/>
      <c r="W30" s="194"/>
      <c r="X30" s="194"/>
      <c r="AL30" s="194"/>
      <c r="AM30" s="194"/>
      <c r="AO30" s="194"/>
      <c r="AP30" s="194"/>
      <c r="AQ30" s="26"/>
      <c r="AR30" s="194"/>
      <c r="AS30" s="194"/>
      <c r="AT30" s="194"/>
      <c r="AU30" s="194"/>
      <c r="AV30" s="194"/>
      <c r="AW30" s="194"/>
      <c r="AX30" s="194"/>
      <c r="AY30" s="194"/>
      <c r="AZ30" s="194"/>
      <c r="BA30" s="194"/>
      <c r="BE30" s="194"/>
      <c r="BF30" s="194"/>
      <c r="BG30" s="194"/>
      <c r="BH30" s="194"/>
      <c r="BI30" s="194"/>
      <c r="BJ30" s="194"/>
      <c r="BK30" s="194"/>
      <c r="BL30" s="194"/>
      <c r="BM30" s="194"/>
      <c r="BN30" s="194"/>
      <c r="BO30" s="194"/>
      <c r="BP30" s="194"/>
      <c r="BQ30" s="194"/>
      <c r="BR30" s="194"/>
      <c r="BS30" s="194"/>
      <c r="BT30" s="194"/>
      <c r="BU30" s="194"/>
      <c r="BV30" s="194"/>
      <c r="BW30" s="194"/>
      <c r="BX30" s="194"/>
      <c r="BY30" s="194"/>
      <c r="BZ30" s="194"/>
      <c r="CA30" s="194"/>
      <c r="CB30" s="194"/>
      <c r="CC30" s="194"/>
      <c r="CD30" s="194"/>
      <c r="CE30" s="194"/>
      <c r="CF30" s="194"/>
      <c r="CG30" s="194"/>
      <c r="CH30" s="194"/>
      <c r="CI30" s="194"/>
      <c r="CJ30" s="194"/>
      <c r="CK30" s="194"/>
      <c r="CL30" s="194"/>
      <c r="CM30" s="194"/>
      <c r="CQ30" s="194"/>
      <c r="CR30" s="194"/>
      <c r="CT30" s="194"/>
      <c r="CV30" s="194"/>
      <c r="CW30" s="194"/>
      <c r="CX30" s="194"/>
      <c r="DE30" s="194"/>
      <c r="DF30" s="194"/>
      <c r="DG30" s="194"/>
      <c r="DH30" s="194"/>
      <c r="DI30" s="194"/>
      <c r="DJ30" s="194"/>
      <c r="DL30" s="95"/>
      <c r="DN30" s="95"/>
      <c r="DO30" s="95"/>
      <c r="DP30" s="95"/>
      <c r="DQ30" s="95"/>
      <c r="DR30" s="95"/>
      <c r="DS30" s="95"/>
      <c r="DT30" s="95"/>
      <c r="DU30" s="95"/>
      <c r="DV30" s="194"/>
      <c r="DW30" s="95"/>
      <c r="DX30" s="95"/>
      <c r="DY30" s="95"/>
      <c r="DZ30" s="95"/>
      <c r="EA30" s="95"/>
      <c r="EB30" s="95"/>
      <c r="EC30" s="95"/>
      <c r="ED30" s="95"/>
      <c r="EE30" s="95"/>
      <c r="EF30" s="95"/>
      <c r="EG30" s="95"/>
      <c r="EH30" s="95"/>
      <c r="EI30" s="194"/>
      <c r="EJ30" s="194"/>
      <c r="EK30" s="194"/>
      <c r="EL30" s="194"/>
    </row>
    <row r="31" spans="1:142" x14ac:dyDescent="0.3">
      <c r="A31" s="272" t="s">
        <v>283</v>
      </c>
      <c r="B31" s="272"/>
      <c r="C31" s="272"/>
      <c r="D31" s="272"/>
      <c r="E31" s="272"/>
      <c r="F31" s="272"/>
      <c r="G31" s="272"/>
      <c r="H31" s="272"/>
      <c r="I31" s="272"/>
      <c r="J31" s="272"/>
      <c r="K31" s="272"/>
      <c r="L31" s="272"/>
      <c r="M31" s="272"/>
      <c r="N31" s="272"/>
      <c r="O31" s="272"/>
      <c r="P31" s="194"/>
      <c r="Q31" s="194"/>
      <c r="R31" s="194"/>
      <c r="S31" s="194"/>
      <c r="T31" s="194"/>
      <c r="U31" s="194"/>
      <c r="V31" s="194"/>
      <c r="W31" s="194"/>
      <c r="X31" s="194"/>
      <c r="AL31" s="194"/>
      <c r="AM31" s="194"/>
      <c r="AO31" s="194"/>
      <c r="AP31" s="194"/>
      <c r="AQ31" s="26"/>
      <c r="AR31" s="194"/>
      <c r="AS31" s="194"/>
      <c r="AT31" s="194"/>
      <c r="AU31" s="194"/>
      <c r="AV31" s="194"/>
      <c r="AW31" s="194"/>
      <c r="AX31" s="194"/>
      <c r="AY31" s="194"/>
      <c r="AZ31" s="194"/>
      <c r="BA31" s="194"/>
      <c r="BE31" s="194"/>
      <c r="BF31" s="194"/>
      <c r="BG31" s="194"/>
      <c r="BH31" s="194"/>
      <c r="BI31" s="194"/>
      <c r="BJ31" s="194"/>
      <c r="BK31" s="194"/>
      <c r="BL31" s="194"/>
      <c r="BM31" s="194"/>
      <c r="BN31" s="194"/>
      <c r="BO31" s="194"/>
      <c r="BP31" s="194"/>
      <c r="BQ31" s="194"/>
      <c r="BR31" s="194"/>
      <c r="BS31" s="194"/>
      <c r="BT31" s="194"/>
      <c r="BU31" s="194"/>
      <c r="BV31" s="194"/>
      <c r="BW31" s="194"/>
      <c r="BX31" s="194"/>
      <c r="BY31" s="194"/>
      <c r="BZ31" s="194"/>
      <c r="CA31" s="194"/>
      <c r="CB31" s="194"/>
      <c r="CC31" s="194"/>
      <c r="CD31" s="194"/>
      <c r="CE31" s="194"/>
      <c r="CF31" s="194"/>
      <c r="CG31" s="194"/>
      <c r="CH31" s="194"/>
      <c r="CI31" s="194"/>
      <c r="CJ31" s="194"/>
      <c r="CK31" s="194"/>
      <c r="CL31" s="194"/>
      <c r="CM31" s="194"/>
      <c r="CQ31" s="194"/>
      <c r="CR31" s="194"/>
      <c r="CT31" s="194"/>
      <c r="CV31" s="194"/>
      <c r="CW31" s="194"/>
      <c r="CX31" s="194"/>
      <c r="DE31" s="194"/>
      <c r="DF31" s="194"/>
      <c r="DG31" s="194"/>
      <c r="DH31" s="194"/>
      <c r="DI31" s="194"/>
      <c r="DJ31" s="194"/>
      <c r="DL31" s="95"/>
      <c r="DN31" s="95"/>
      <c r="DO31" s="95"/>
      <c r="DP31" s="95"/>
      <c r="DQ31" s="95"/>
      <c r="DR31" s="95"/>
      <c r="DS31" s="95"/>
      <c r="DT31" s="95"/>
      <c r="DU31" s="95"/>
      <c r="DV31" s="194"/>
      <c r="DW31" s="95"/>
      <c r="DX31" s="95"/>
      <c r="DY31" s="95"/>
      <c r="DZ31" s="95"/>
      <c r="EA31" s="95"/>
      <c r="EB31" s="95"/>
      <c r="EC31" s="95"/>
      <c r="ED31" s="95"/>
      <c r="EE31" s="95"/>
      <c r="EF31" s="95"/>
      <c r="EG31" s="95"/>
      <c r="EH31" s="95"/>
      <c r="EI31" s="194"/>
      <c r="EJ31" s="194"/>
      <c r="EK31" s="194"/>
      <c r="EL31" s="194"/>
    </row>
    <row r="32" spans="1:142" x14ac:dyDescent="0.3">
      <c r="A32" s="194" t="s">
        <v>129</v>
      </c>
      <c r="B32" s="194"/>
      <c r="C32" s="194"/>
      <c r="I32" s="194"/>
      <c r="J32" s="194"/>
      <c r="K32" s="194"/>
      <c r="L32" s="194"/>
      <c r="M32" s="194"/>
      <c r="N32" s="194"/>
      <c r="O32" s="194"/>
      <c r="P32" s="194"/>
      <c r="Q32" s="194"/>
      <c r="R32" s="194"/>
      <c r="S32" s="194"/>
      <c r="T32" s="194"/>
      <c r="U32" s="194"/>
      <c r="V32" s="194"/>
      <c r="W32" s="194"/>
      <c r="X32" s="194"/>
      <c r="AL32" s="194"/>
      <c r="AM32" s="194"/>
      <c r="AO32" s="194"/>
      <c r="AP32" s="194"/>
      <c r="AQ32" s="26"/>
      <c r="AR32" s="194"/>
      <c r="AS32" s="194"/>
      <c r="AT32" s="194"/>
      <c r="AU32" s="194"/>
      <c r="AV32" s="194"/>
      <c r="AW32" s="194"/>
      <c r="AX32" s="194"/>
      <c r="AY32" s="194"/>
      <c r="AZ32" s="194"/>
      <c r="BA32" s="194"/>
      <c r="BE32" s="194"/>
      <c r="BF32" s="194"/>
      <c r="BG32" s="194"/>
      <c r="BH32" s="194"/>
      <c r="BI32" s="194"/>
      <c r="BJ32" s="194"/>
      <c r="BK32" s="194"/>
      <c r="BL32" s="194"/>
      <c r="BM32" s="194"/>
      <c r="BN32" s="194"/>
      <c r="BO32" s="194"/>
      <c r="BP32" s="194"/>
      <c r="BQ32" s="194"/>
      <c r="BR32" s="194"/>
      <c r="BS32" s="194"/>
      <c r="BT32" s="194"/>
      <c r="BU32" s="194"/>
      <c r="BV32" s="194"/>
      <c r="BW32" s="194"/>
      <c r="BX32" s="194"/>
      <c r="BY32" s="194"/>
      <c r="BZ32" s="194"/>
      <c r="CA32" s="194"/>
      <c r="CB32" s="194"/>
      <c r="CC32" s="194"/>
      <c r="CD32" s="194"/>
      <c r="CE32" s="194"/>
      <c r="CF32" s="194"/>
      <c r="CG32" s="194"/>
      <c r="CH32" s="194"/>
      <c r="CI32" s="194"/>
      <c r="CJ32" s="194"/>
      <c r="CK32" s="194"/>
      <c r="CL32" s="194"/>
      <c r="CM32" s="194"/>
      <c r="CQ32" s="194"/>
      <c r="CR32" s="194"/>
      <c r="CT32" s="194"/>
      <c r="CV32" s="194"/>
      <c r="CW32" s="194"/>
      <c r="CX32" s="194"/>
      <c r="DE32" s="194"/>
      <c r="DF32" s="194"/>
      <c r="DG32" s="194"/>
      <c r="DH32" s="194"/>
      <c r="DI32" s="194"/>
      <c r="DJ32" s="194"/>
      <c r="DL32" s="95"/>
      <c r="DN32" s="95"/>
      <c r="DO32" s="95"/>
      <c r="DP32" s="95"/>
      <c r="DQ32" s="95"/>
      <c r="DR32" s="95"/>
      <c r="DS32" s="95"/>
      <c r="DT32" s="95"/>
      <c r="DU32" s="95"/>
      <c r="DV32" s="194"/>
      <c r="DW32" s="95"/>
      <c r="DX32" s="95"/>
      <c r="DY32" s="95"/>
      <c r="DZ32" s="95"/>
      <c r="EA32" s="95"/>
      <c r="EB32" s="95"/>
      <c r="EC32" s="95"/>
      <c r="ED32" s="95"/>
      <c r="EE32" s="95"/>
      <c r="EF32" s="95"/>
      <c r="EG32" s="95"/>
      <c r="EH32" s="95"/>
      <c r="EI32" s="194"/>
      <c r="EJ32" s="194"/>
      <c r="EK32" s="194"/>
      <c r="EL32" s="194"/>
    </row>
    <row r="33" spans="1:142" x14ac:dyDescent="0.3">
      <c r="A33" s="194" t="s">
        <v>285</v>
      </c>
      <c r="B33" s="194"/>
      <c r="C33" s="194"/>
      <c r="I33" s="194"/>
      <c r="J33" s="194"/>
      <c r="K33" s="194"/>
      <c r="L33" s="194"/>
      <c r="M33" s="194"/>
      <c r="N33" s="194"/>
      <c r="O33" s="194"/>
      <c r="P33" s="194"/>
      <c r="Q33" s="194"/>
      <c r="R33" s="194"/>
      <c r="S33" s="194"/>
      <c r="T33" s="194"/>
      <c r="U33" s="194"/>
      <c r="V33" s="194"/>
      <c r="W33" s="194"/>
      <c r="X33" s="194"/>
      <c r="AL33" s="194"/>
      <c r="AM33" s="194"/>
      <c r="AO33" s="194"/>
      <c r="AP33" s="194"/>
      <c r="AQ33" s="26"/>
      <c r="AR33" s="194"/>
      <c r="AS33" s="194"/>
      <c r="AT33" s="194"/>
      <c r="AU33" s="194"/>
      <c r="AV33" s="194"/>
      <c r="AW33" s="194"/>
      <c r="AX33" s="194"/>
      <c r="AY33" s="194"/>
      <c r="AZ33" s="194"/>
      <c r="BA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Q33" s="194"/>
      <c r="CR33" s="194"/>
      <c r="CT33" s="194"/>
      <c r="CV33" s="194"/>
      <c r="CW33" s="194"/>
      <c r="CX33" s="194"/>
      <c r="DE33" s="194"/>
      <c r="DF33" s="194"/>
      <c r="DG33" s="194"/>
      <c r="DH33" s="194"/>
      <c r="DI33" s="194"/>
      <c r="DJ33" s="194"/>
      <c r="DL33" s="95"/>
      <c r="DN33" s="95"/>
      <c r="DO33" s="95"/>
      <c r="DP33" s="95"/>
      <c r="DQ33" s="95"/>
      <c r="DR33" s="95"/>
      <c r="DS33" s="95"/>
      <c r="DT33" s="95"/>
      <c r="DU33" s="95"/>
      <c r="DV33" s="194"/>
      <c r="DW33" s="95"/>
      <c r="DX33" s="95"/>
      <c r="DY33" s="95"/>
      <c r="DZ33" s="95"/>
      <c r="EA33" s="95"/>
      <c r="EB33" s="95"/>
      <c r="EC33" s="95"/>
      <c r="ED33" s="95"/>
      <c r="EE33" s="95"/>
      <c r="EF33" s="95"/>
      <c r="EG33" s="95"/>
      <c r="EH33" s="95"/>
      <c r="EI33" s="194"/>
      <c r="EJ33" s="194"/>
      <c r="EK33" s="194"/>
      <c r="EL33" s="194"/>
    </row>
    <row r="34" spans="1:142" x14ac:dyDescent="0.3">
      <c r="A34" s="194" t="s">
        <v>131</v>
      </c>
      <c r="B34" s="194"/>
      <c r="C34" s="194"/>
      <c r="I34" s="194"/>
      <c r="J34" s="194"/>
      <c r="K34" s="194"/>
      <c r="L34" s="194"/>
      <c r="M34" s="194"/>
      <c r="N34" s="194"/>
      <c r="O34" s="194"/>
      <c r="P34" s="194"/>
      <c r="Q34" s="194"/>
      <c r="R34" s="194"/>
      <c r="S34" s="194"/>
      <c r="T34" s="194"/>
      <c r="U34" s="194"/>
      <c r="V34" s="194"/>
      <c r="W34" s="194"/>
      <c r="X34" s="194"/>
      <c r="AL34" s="194"/>
      <c r="AM34" s="194"/>
      <c r="AO34" s="194"/>
      <c r="AP34" s="194"/>
      <c r="AQ34" s="26"/>
      <c r="AR34" s="194"/>
      <c r="AS34" s="194"/>
      <c r="AT34" s="194"/>
      <c r="AU34" s="194"/>
      <c r="AV34" s="194"/>
      <c r="AW34" s="194"/>
      <c r="AX34" s="194"/>
      <c r="AY34" s="194"/>
      <c r="AZ34" s="194"/>
      <c r="BA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Q34" s="194"/>
      <c r="CR34" s="194"/>
      <c r="CT34" s="194"/>
      <c r="CV34" s="194"/>
      <c r="CW34" s="194"/>
      <c r="CX34" s="194"/>
      <c r="DE34" s="194"/>
      <c r="DF34" s="194"/>
      <c r="DG34" s="194"/>
      <c r="DH34" s="194"/>
      <c r="DI34" s="194"/>
      <c r="DJ34" s="194"/>
      <c r="DL34" s="95"/>
      <c r="DN34" s="95"/>
      <c r="DO34" s="95"/>
      <c r="DP34" s="95"/>
      <c r="DQ34" s="95"/>
      <c r="DR34" s="95"/>
      <c r="DS34" s="95"/>
      <c r="DT34" s="95"/>
      <c r="DU34" s="95"/>
      <c r="DV34" s="194"/>
      <c r="DW34" s="95"/>
      <c r="DX34" s="95"/>
      <c r="DY34" s="95"/>
      <c r="DZ34" s="95"/>
      <c r="EA34" s="95"/>
      <c r="EB34" s="95"/>
      <c r="EC34" s="95"/>
      <c r="ED34" s="95"/>
      <c r="EE34" s="95"/>
      <c r="EF34" s="95"/>
      <c r="EG34" s="95"/>
      <c r="EH34" s="95"/>
      <c r="EI34" s="194"/>
      <c r="EJ34" s="194"/>
      <c r="EK34" s="194"/>
      <c r="EL34" s="194"/>
    </row>
    <row r="35" spans="1:142" x14ac:dyDescent="0.3">
      <c r="A35" s="202" t="s">
        <v>132</v>
      </c>
      <c r="B35" s="202"/>
      <c r="C35" s="194"/>
      <c r="I35" s="194"/>
      <c r="J35" s="194"/>
      <c r="K35" s="194"/>
      <c r="L35" s="194"/>
      <c r="M35" s="194"/>
      <c r="N35" s="194"/>
      <c r="O35" s="194"/>
      <c r="P35" s="194"/>
      <c r="Q35" s="194"/>
      <c r="R35" s="194"/>
      <c r="S35" s="194"/>
      <c r="T35" s="194"/>
      <c r="U35" s="194"/>
      <c r="V35" s="194"/>
      <c r="W35" s="194"/>
      <c r="X35" s="194"/>
      <c r="AL35" s="194"/>
      <c r="AM35" s="194"/>
      <c r="AO35" s="194"/>
      <c r="AP35" s="194"/>
      <c r="AQ35" s="26"/>
      <c r="AR35" s="194"/>
      <c r="AS35" s="194"/>
      <c r="AT35" s="194"/>
      <c r="AU35" s="194"/>
      <c r="AV35" s="194"/>
      <c r="AW35" s="194"/>
      <c r="AX35" s="194"/>
      <c r="AY35" s="194"/>
      <c r="AZ35" s="194"/>
      <c r="BA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Q35" s="194"/>
      <c r="CR35" s="194"/>
      <c r="CT35" s="194"/>
      <c r="CV35" s="194"/>
      <c r="CW35" s="194"/>
      <c r="CX35" s="194"/>
      <c r="DE35" s="194"/>
      <c r="DF35" s="194"/>
      <c r="DG35" s="194"/>
      <c r="DH35" s="194"/>
      <c r="DI35" s="194"/>
      <c r="DJ35" s="194"/>
      <c r="DL35" s="95"/>
      <c r="DN35" s="95"/>
      <c r="DO35" s="95"/>
      <c r="DP35" s="95"/>
      <c r="DQ35" s="95"/>
      <c r="DR35" s="95"/>
      <c r="DS35" s="95"/>
      <c r="DT35" s="95"/>
      <c r="DU35" s="95"/>
      <c r="DV35" s="194"/>
      <c r="DW35" s="95"/>
      <c r="DX35" s="95"/>
      <c r="DY35" s="95"/>
      <c r="DZ35" s="95"/>
      <c r="EA35" s="95"/>
      <c r="EB35" s="95"/>
      <c r="EC35" s="95"/>
      <c r="ED35" s="95"/>
      <c r="EE35" s="95"/>
      <c r="EF35" s="95"/>
      <c r="EG35" s="95"/>
      <c r="EH35" s="95"/>
      <c r="EI35" s="194"/>
      <c r="EJ35" s="194"/>
      <c r="EK35" s="194"/>
      <c r="EL35" s="194"/>
    </row>
    <row r="36" spans="1:142" x14ac:dyDescent="0.3">
      <c r="A36" s="194" t="s">
        <v>133</v>
      </c>
      <c r="B36" s="194"/>
      <c r="C36" s="194"/>
      <c r="I36" s="194"/>
      <c r="J36" s="194"/>
      <c r="K36" s="194"/>
      <c r="L36" s="194"/>
      <c r="M36" s="194"/>
      <c r="N36" s="194"/>
      <c r="O36" s="194"/>
      <c r="P36" s="194"/>
      <c r="Q36" s="194"/>
      <c r="R36" s="194"/>
      <c r="S36" s="194"/>
      <c r="T36" s="194"/>
      <c r="U36" s="194"/>
      <c r="V36" s="194"/>
      <c r="W36" s="194"/>
      <c r="X36" s="194"/>
      <c r="AL36" s="194"/>
      <c r="AM36" s="194"/>
      <c r="AO36" s="194"/>
      <c r="AP36" s="194"/>
      <c r="AQ36" s="26"/>
      <c r="AR36" s="194"/>
      <c r="AS36" s="194"/>
      <c r="AT36" s="194"/>
      <c r="AU36" s="194"/>
      <c r="AV36" s="194"/>
      <c r="AW36" s="194"/>
      <c r="AX36" s="194"/>
      <c r="AY36" s="194"/>
      <c r="AZ36" s="194"/>
      <c r="BA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Q36" s="194"/>
      <c r="CR36" s="194"/>
      <c r="CT36" s="194"/>
      <c r="CV36" s="194"/>
      <c r="CW36" s="194"/>
      <c r="CX36" s="194"/>
      <c r="DE36" s="194"/>
      <c r="DF36" s="194"/>
      <c r="DG36" s="194"/>
      <c r="DH36" s="194"/>
      <c r="DI36" s="194"/>
      <c r="DJ36" s="194"/>
      <c r="DL36" s="95"/>
      <c r="DN36" s="95"/>
      <c r="DO36" s="95"/>
      <c r="DP36" s="95"/>
      <c r="DQ36" s="95"/>
      <c r="DR36" s="95"/>
      <c r="DS36" s="95"/>
      <c r="DT36" s="95"/>
      <c r="DU36" s="95"/>
      <c r="DV36" s="194"/>
      <c r="DW36" s="95"/>
      <c r="DX36" s="95"/>
      <c r="DY36" s="95"/>
      <c r="DZ36" s="95"/>
      <c r="EA36" s="95"/>
      <c r="EB36" s="95"/>
      <c r="EC36" s="95"/>
      <c r="ED36" s="95"/>
      <c r="EE36" s="95"/>
      <c r="EF36" s="95"/>
      <c r="EG36" s="95"/>
      <c r="EH36" s="95"/>
      <c r="EI36" s="194"/>
      <c r="EJ36" s="194"/>
      <c r="EK36" s="194"/>
      <c r="EL36" s="194"/>
    </row>
    <row r="37" spans="1:142" x14ac:dyDescent="0.3">
      <c r="A37" s="194" t="s">
        <v>134</v>
      </c>
      <c r="B37" s="194"/>
      <c r="C37" s="194"/>
      <c r="I37" s="194"/>
      <c r="J37" s="194"/>
      <c r="K37" s="194"/>
      <c r="L37" s="194"/>
      <c r="M37" s="194"/>
      <c r="N37" s="194"/>
      <c r="O37" s="194"/>
      <c r="P37" s="194"/>
      <c r="Q37" s="194"/>
      <c r="R37" s="194"/>
      <c r="S37" s="194"/>
      <c r="T37" s="194"/>
      <c r="U37" s="194"/>
      <c r="V37" s="194"/>
      <c r="W37" s="194"/>
      <c r="X37" s="194"/>
      <c r="AL37" s="194"/>
      <c r="AM37" s="194"/>
      <c r="AO37" s="194"/>
      <c r="AP37" s="194"/>
      <c r="AQ37" s="26"/>
      <c r="AR37" s="194"/>
      <c r="AS37" s="194"/>
      <c r="AT37" s="194"/>
      <c r="AU37" s="194"/>
      <c r="AV37" s="194"/>
      <c r="AW37" s="194"/>
      <c r="AX37" s="194"/>
      <c r="AY37" s="194"/>
      <c r="AZ37" s="194"/>
      <c r="BA37" s="194"/>
      <c r="BE37" s="194"/>
      <c r="BF37" s="194"/>
      <c r="BG37" s="194"/>
      <c r="BH37" s="194"/>
      <c r="BI37" s="194"/>
      <c r="BJ37" s="194"/>
      <c r="BK37" s="194"/>
      <c r="BL37" s="194"/>
      <c r="BM37" s="194"/>
      <c r="BN37" s="194"/>
      <c r="BO37" s="194"/>
      <c r="BP37" s="194"/>
      <c r="BQ37" s="194"/>
      <c r="BR37" s="194"/>
      <c r="BS37" s="194"/>
      <c r="BT37" s="194"/>
      <c r="BU37" s="194"/>
      <c r="BV37" s="194"/>
      <c r="BW37" s="194"/>
      <c r="BX37" s="194"/>
      <c r="BY37" s="194"/>
      <c r="BZ37" s="194"/>
      <c r="CA37" s="194"/>
      <c r="CB37" s="194"/>
      <c r="CC37" s="194"/>
      <c r="CD37" s="194"/>
      <c r="CE37" s="194"/>
      <c r="CF37" s="194"/>
      <c r="CG37" s="194"/>
      <c r="CH37" s="194"/>
      <c r="CI37" s="194"/>
      <c r="CJ37" s="194"/>
      <c r="CK37" s="194"/>
      <c r="CL37" s="194"/>
      <c r="CM37" s="194"/>
      <c r="CQ37" s="194"/>
      <c r="CR37" s="194"/>
      <c r="CT37" s="194"/>
      <c r="CV37" s="194"/>
      <c r="CW37" s="194"/>
      <c r="CX37" s="194"/>
      <c r="DE37" s="194"/>
      <c r="DF37" s="194"/>
      <c r="DG37" s="194"/>
      <c r="DH37" s="194"/>
      <c r="DI37" s="194"/>
      <c r="DJ37" s="194"/>
      <c r="DL37" s="95"/>
      <c r="DN37" s="95"/>
      <c r="DO37" s="95"/>
      <c r="DP37" s="95"/>
      <c r="DQ37" s="95"/>
      <c r="DR37" s="95"/>
      <c r="DS37" s="95"/>
      <c r="DT37" s="95"/>
      <c r="DU37" s="95"/>
      <c r="DV37" s="194"/>
      <c r="DW37" s="95"/>
      <c r="DX37" s="95"/>
      <c r="DY37" s="95"/>
      <c r="DZ37" s="95"/>
      <c r="EA37" s="95"/>
      <c r="EB37" s="95"/>
      <c r="EC37" s="95"/>
      <c r="ED37" s="95"/>
      <c r="EE37" s="95"/>
      <c r="EF37" s="95"/>
      <c r="EG37" s="95"/>
      <c r="EH37" s="95"/>
      <c r="EI37" s="194"/>
      <c r="EJ37" s="194"/>
      <c r="EK37" s="194"/>
      <c r="EL37" s="194"/>
    </row>
    <row r="38" spans="1:142" x14ac:dyDescent="0.3">
      <c r="A38" s="271" t="s">
        <v>284</v>
      </c>
      <c r="B38" s="271"/>
      <c r="C38" s="271"/>
      <c r="D38" s="271"/>
      <c r="E38" s="271"/>
      <c r="F38" s="271"/>
      <c r="G38" s="271"/>
      <c r="H38" s="271"/>
      <c r="I38" s="271"/>
      <c r="J38" s="271"/>
      <c r="K38" s="271"/>
      <c r="L38" s="194"/>
      <c r="M38" s="194"/>
      <c r="N38" s="194"/>
      <c r="O38" s="194"/>
      <c r="P38" s="194"/>
      <c r="Q38" s="194"/>
      <c r="R38" s="194"/>
      <c r="S38" s="194"/>
      <c r="T38" s="194"/>
      <c r="U38" s="194"/>
      <c r="V38" s="194"/>
      <c r="W38" s="194"/>
      <c r="X38" s="194"/>
      <c r="AL38" s="194"/>
      <c r="AM38" s="194"/>
      <c r="AO38" s="194"/>
      <c r="AP38" s="194"/>
      <c r="AQ38" s="26"/>
      <c r="AR38" s="194"/>
      <c r="AS38" s="194"/>
      <c r="AT38" s="194"/>
      <c r="AU38" s="194"/>
      <c r="AV38" s="194"/>
      <c r="AW38" s="194"/>
      <c r="AX38" s="194"/>
      <c r="AY38" s="194"/>
      <c r="AZ38" s="194"/>
      <c r="BA38" s="194"/>
      <c r="BE38" s="194"/>
      <c r="BF38" s="194"/>
      <c r="BG38" s="194"/>
      <c r="BH38" s="194"/>
      <c r="BI38" s="194"/>
      <c r="BJ38" s="194"/>
      <c r="BK38" s="194"/>
      <c r="BL38" s="194"/>
      <c r="BM38" s="194"/>
      <c r="BN38" s="194"/>
      <c r="BO38" s="194"/>
      <c r="BP38" s="194"/>
      <c r="BQ38" s="194"/>
      <c r="BR38" s="194"/>
      <c r="BS38" s="194"/>
      <c r="BT38" s="194"/>
      <c r="BU38" s="194"/>
      <c r="BV38" s="194"/>
      <c r="BW38" s="194"/>
      <c r="BX38" s="194"/>
      <c r="BY38" s="194"/>
      <c r="BZ38" s="194"/>
      <c r="CA38" s="194"/>
      <c r="CB38" s="194"/>
      <c r="CC38" s="194"/>
      <c r="CD38" s="194"/>
      <c r="CE38" s="194"/>
      <c r="CF38" s="194"/>
      <c r="CG38" s="194"/>
      <c r="CH38" s="194"/>
      <c r="CI38" s="194"/>
      <c r="CJ38" s="194"/>
      <c r="CK38" s="194"/>
      <c r="CL38" s="194"/>
      <c r="CM38" s="194"/>
      <c r="CQ38" s="194"/>
      <c r="CR38" s="194"/>
      <c r="CT38" s="194"/>
      <c r="CV38" s="194"/>
      <c r="CW38" s="194"/>
      <c r="CX38" s="194"/>
      <c r="DE38" s="194"/>
      <c r="DF38" s="194"/>
      <c r="DG38" s="194"/>
      <c r="DH38" s="194"/>
      <c r="DI38" s="194"/>
      <c r="DJ38" s="194"/>
      <c r="DL38" s="95"/>
      <c r="DN38" s="95"/>
      <c r="DO38" s="95"/>
      <c r="DP38" s="95"/>
      <c r="DQ38" s="95"/>
      <c r="DR38" s="95"/>
      <c r="DS38" s="95"/>
      <c r="DT38" s="95"/>
      <c r="DU38" s="95"/>
      <c r="DV38" s="194"/>
      <c r="DW38" s="95"/>
      <c r="DX38" s="95"/>
      <c r="DY38" s="95"/>
      <c r="DZ38" s="95"/>
      <c r="EA38" s="95"/>
      <c r="EB38" s="95"/>
      <c r="EC38" s="95"/>
      <c r="ED38" s="95"/>
      <c r="EE38" s="95"/>
      <c r="EF38" s="95"/>
      <c r="EG38" s="95"/>
      <c r="EH38" s="95"/>
      <c r="EI38" s="194"/>
      <c r="EJ38" s="194"/>
      <c r="EK38" s="194"/>
      <c r="EL38" s="194"/>
    </row>
    <row r="39" spans="1:142" x14ac:dyDescent="0.3">
      <c r="A39" s="202" t="s">
        <v>139</v>
      </c>
      <c r="B39" s="202"/>
      <c r="C39" s="202"/>
      <c r="D39" s="66"/>
      <c r="E39" s="202"/>
      <c r="F39" s="202"/>
      <c r="G39" s="202"/>
      <c r="H39" s="202"/>
      <c r="I39" s="202"/>
      <c r="J39" s="202"/>
      <c r="K39" s="202"/>
      <c r="L39" s="194"/>
      <c r="M39" s="194"/>
      <c r="N39" s="194"/>
      <c r="O39" s="194"/>
      <c r="P39" s="194"/>
      <c r="Q39" s="194"/>
      <c r="R39" s="194"/>
      <c r="S39" s="194"/>
      <c r="T39" s="194"/>
      <c r="U39" s="194"/>
      <c r="V39" s="194"/>
      <c r="W39" s="194"/>
      <c r="X39" s="194"/>
      <c r="AL39" s="194"/>
      <c r="AM39" s="194"/>
      <c r="AO39" s="194"/>
      <c r="AP39" s="194"/>
      <c r="AQ39" s="26"/>
      <c r="AR39" s="194"/>
      <c r="AS39" s="194"/>
      <c r="AT39" s="194"/>
      <c r="AU39" s="194"/>
      <c r="AV39" s="194"/>
      <c r="AW39" s="194"/>
      <c r="AX39" s="194"/>
      <c r="AY39" s="194"/>
      <c r="AZ39" s="194"/>
      <c r="BA39" s="194"/>
      <c r="BE39" s="194"/>
      <c r="BF39" s="194"/>
      <c r="BG39" s="194"/>
      <c r="BH39" s="194"/>
      <c r="BI39" s="194"/>
      <c r="BJ39" s="194"/>
      <c r="BK39" s="194"/>
      <c r="BL39" s="194"/>
      <c r="BM39" s="194"/>
      <c r="BN39" s="194"/>
      <c r="BO39" s="194"/>
      <c r="BP39" s="194"/>
      <c r="BQ39" s="194"/>
      <c r="BR39" s="194"/>
      <c r="BS39" s="194"/>
      <c r="BT39" s="194"/>
      <c r="BU39" s="194"/>
      <c r="BV39" s="194"/>
      <c r="BW39" s="194"/>
      <c r="BX39" s="194"/>
      <c r="BY39" s="194"/>
      <c r="BZ39" s="194"/>
      <c r="CA39" s="194"/>
      <c r="CB39" s="194"/>
      <c r="CC39" s="194"/>
      <c r="CD39" s="194"/>
      <c r="CE39" s="194"/>
      <c r="CF39" s="194"/>
      <c r="CG39" s="194"/>
      <c r="CH39" s="194"/>
      <c r="CI39" s="194"/>
      <c r="CJ39" s="194"/>
      <c r="CK39" s="194"/>
      <c r="CL39" s="194"/>
      <c r="CM39" s="194"/>
      <c r="CQ39" s="194"/>
      <c r="CR39" s="194"/>
      <c r="CT39" s="194"/>
      <c r="CV39" s="194"/>
      <c r="CW39" s="194"/>
      <c r="CX39" s="194"/>
      <c r="DE39" s="194"/>
      <c r="DF39" s="194"/>
      <c r="DG39" s="194"/>
      <c r="DH39" s="194"/>
      <c r="DI39" s="194"/>
      <c r="DJ39" s="194"/>
      <c r="DL39" s="95"/>
      <c r="DN39" s="95"/>
      <c r="DO39" s="95"/>
      <c r="DP39" s="95"/>
      <c r="DQ39" s="95"/>
      <c r="DR39" s="95"/>
      <c r="DS39" s="95"/>
      <c r="DT39" s="95"/>
      <c r="DU39" s="95"/>
      <c r="DV39" s="194"/>
      <c r="DW39" s="95"/>
      <c r="DX39" s="95"/>
      <c r="DY39" s="95"/>
      <c r="DZ39" s="95"/>
      <c r="EA39" s="95"/>
      <c r="EB39" s="95"/>
      <c r="EC39" s="95"/>
      <c r="ED39" s="95"/>
      <c r="EE39" s="95"/>
      <c r="EF39" s="95"/>
      <c r="EG39" s="95"/>
      <c r="EH39" s="95"/>
      <c r="EI39" s="194"/>
      <c r="EJ39" s="194"/>
      <c r="EK39" s="194"/>
      <c r="EL39" s="194"/>
    </row>
    <row r="40" spans="1:142" x14ac:dyDescent="0.3">
      <c r="A40" s="202" t="s">
        <v>148</v>
      </c>
      <c r="B40" s="202"/>
      <c r="C40" s="202"/>
      <c r="D40" s="66"/>
      <c r="E40" s="202"/>
      <c r="F40" s="202"/>
      <c r="G40" s="202"/>
      <c r="H40" s="202"/>
      <c r="I40" s="202"/>
      <c r="J40" s="202"/>
      <c r="K40" s="202"/>
      <c r="L40" s="194"/>
      <c r="M40" s="194"/>
      <c r="N40" s="194"/>
      <c r="O40" s="194"/>
      <c r="P40" s="194"/>
      <c r="Q40" s="194"/>
      <c r="R40" s="194"/>
      <c r="S40" s="194"/>
      <c r="T40" s="194"/>
      <c r="U40" s="194"/>
      <c r="V40" s="194"/>
      <c r="W40" s="194"/>
      <c r="X40" s="194"/>
      <c r="AL40" s="194"/>
      <c r="AM40" s="194"/>
      <c r="AO40" s="194"/>
      <c r="AP40" s="194"/>
      <c r="AQ40" s="26"/>
      <c r="AR40" s="194"/>
      <c r="AS40" s="194"/>
      <c r="AT40" s="194"/>
      <c r="AU40" s="194"/>
      <c r="AV40" s="194"/>
      <c r="AW40" s="194"/>
      <c r="AX40" s="194"/>
      <c r="AY40" s="194"/>
      <c r="AZ40" s="194"/>
      <c r="BA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E40" s="194"/>
      <c r="CF40" s="194"/>
      <c r="CG40" s="194"/>
      <c r="CH40" s="194"/>
      <c r="CI40" s="194"/>
      <c r="CJ40" s="194"/>
      <c r="CK40" s="194"/>
      <c r="CL40" s="194"/>
      <c r="CM40" s="194"/>
      <c r="CQ40" s="194"/>
      <c r="CR40" s="194"/>
      <c r="CT40" s="194"/>
      <c r="CV40" s="194"/>
      <c r="CW40" s="194"/>
      <c r="CX40" s="194"/>
      <c r="DE40" s="194"/>
      <c r="DF40" s="194"/>
      <c r="DG40" s="194"/>
      <c r="DH40" s="194"/>
      <c r="DI40" s="194"/>
      <c r="DJ40" s="194"/>
      <c r="DL40" s="95"/>
      <c r="DN40" s="95"/>
      <c r="DO40" s="95"/>
      <c r="DP40" s="95"/>
      <c r="DQ40" s="95"/>
      <c r="DR40" s="95"/>
      <c r="DS40" s="95"/>
      <c r="DT40" s="95"/>
      <c r="DU40" s="95"/>
      <c r="DV40" s="194"/>
      <c r="DW40" s="95"/>
      <c r="DX40" s="95"/>
      <c r="DY40" s="95"/>
      <c r="DZ40" s="95"/>
      <c r="EA40" s="95"/>
      <c r="EB40" s="95"/>
      <c r="EC40" s="95"/>
      <c r="ED40" s="95"/>
      <c r="EE40" s="95"/>
      <c r="EF40" s="95"/>
      <c r="EG40" s="95"/>
      <c r="EH40" s="95"/>
      <c r="EI40" s="194"/>
      <c r="EJ40" s="194"/>
      <c r="EK40" s="194"/>
      <c r="EL40" s="194"/>
    </row>
    <row r="41" spans="1:142" x14ac:dyDescent="0.3">
      <c r="A41" s="202" t="s">
        <v>146</v>
      </c>
      <c r="B41" s="202"/>
      <c r="C41" s="202"/>
      <c r="D41" s="66"/>
      <c r="E41" s="202"/>
      <c r="F41" s="202"/>
      <c r="G41" s="202"/>
      <c r="H41" s="202"/>
      <c r="I41" s="202"/>
      <c r="J41" s="202"/>
      <c r="K41" s="202"/>
      <c r="L41" s="194"/>
      <c r="M41" s="194"/>
      <c r="N41" s="194"/>
      <c r="O41" s="194"/>
      <c r="P41" s="194"/>
      <c r="Q41" s="194"/>
      <c r="R41" s="194"/>
      <c r="S41" s="194"/>
      <c r="T41" s="194"/>
      <c r="U41" s="194"/>
      <c r="V41" s="194"/>
      <c r="W41" s="194"/>
      <c r="X41" s="194"/>
      <c r="AL41" s="194"/>
      <c r="AM41" s="194"/>
      <c r="AO41" s="194"/>
      <c r="AP41" s="194"/>
      <c r="AQ41" s="26"/>
      <c r="AR41" s="194"/>
      <c r="AS41" s="194"/>
      <c r="AT41" s="194"/>
      <c r="AU41" s="194"/>
      <c r="AV41" s="194"/>
      <c r="AW41" s="194"/>
      <c r="AX41" s="194"/>
      <c r="AY41" s="194"/>
      <c r="AZ41" s="194"/>
      <c r="BA41" s="194"/>
      <c r="BE41" s="194"/>
      <c r="BF41" s="194"/>
      <c r="BG41" s="194"/>
      <c r="BH41" s="194"/>
      <c r="BI41" s="194"/>
      <c r="BJ41" s="194"/>
      <c r="BK41" s="194"/>
      <c r="BL41" s="194"/>
      <c r="BM41" s="194"/>
      <c r="BN41" s="194"/>
      <c r="BO41" s="194"/>
      <c r="BP41" s="194"/>
      <c r="BQ41" s="194"/>
      <c r="BR41" s="194"/>
      <c r="BS41" s="194"/>
      <c r="BT41" s="194"/>
      <c r="BU41" s="194"/>
      <c r="BV41" s="194"/>
      <c r="BW41" s="194"/>
      <c r="BX41" s="194"/>
      <c r="BY41" s="194"/>
      <c r="BZ41" s="194"/>
      <c r="CA41" s="194"/>
      <c r="CB41" s="194"/>
      <c r="CC41" s="194"/>
      <c r="CD41" s="194"/>
      <c r="CE41" s="194"/>
      <c r="CF41" s="194"/>
      <c r="CG41" s="194"/>
      <c r="CH41" s="194"/>
      <c r="CI41" s="194"/>
      <c r="CJ41" s="194"/>
      <c r="CK41" s="194"/>
      <c r="CL41" s="194"/>
      <c r="CM41" s="194"/>
      <c r="CQ41" s="194"/>
      <c r="CR41" s="194"/>
      <c r="CT41" s="194"/>
      <c r="CV41" s="194"/>
      <c r="CW41" s="194"/>
      <c r="CX41" s="194"/>
      <c r="DE41" s="194"/>
      <c r="DF41" s="194"/>
      <c r="DG41" s="194"/>
      <c r="DH41" s="194"/>
      <c r="DI41" s="194"/>
      <c r="DJ41" s="194"/>
      <c r="DL41" s="95"/>
      <c r="DN41" s="95"/>
      <c r="DO41" s="95"/>
      <c r="DP41" s="95"/>
      <c r="DQ41" s="95"/>
      <c r="DR41" s="95"/>
      <c r="DS41" s="95"/>
      <c r="DT41" s="95"/>
      <c r="DU41" s="95"/>
      <c r="DV41" s="194"/>
      <c r="DW41" s="95"/>
      <c r="DX41" s="95"/>
      <c r="DY41" s="95"/>
      <c r="DZ41" s="95"/>
      <c r="EA41" s="95"/>
      <c r="EB41" s="95"/>
      <c r="EC41" s="95"/>
      <c r="ED41" s="95"/>
      <c r="EE41" s="95"/>
      <c r="EF41" s="95"/>
      <c r="EG41" s="95"/>
      <c r="EH41" s="95"/>
      <c r="EI41" s="194"/>
      <c r="EJ41" s="194"/>
      <c r="EK41" s="194"/>
      <c r="EL41" s="194"/>
    </row>
    <row r="42" spans="1:142" x14ac:dyDescent="0.3">
      <c r="A42" s="202" t="s">
        <v>320</v>
      </c>
      <c r="B42" s="202"/>
      <c r="C42" s="202"/>
      <c r="D42" s="66"/>
      <c r="E42" s="202"/>
      <c r="F42" s="202"/>
      <c r="G42" s="202"/>
      <c r="H42" s="202"/>
      <c r="I42" s="202"/>
      <c r="J42" s="202"/>
      <c r="K42" s="202"/>
      <c r="L42" s="194"/>
      <c r="M42" s="194"/>
      <c r="N42" s="194"/>
      <c r="O42" s="194"/>
      <c r="P42" s="194"/>
      <c r="Q42" s="194"/>
      <c r="R42" s="194"/>
      <c r="S42" s="194"/>
      <c r="T42" s="194"/>
      <c r="U42" s="194"/>
      <c r="V42" s="194"/>
      <c r="W42" s="194"/>
      <c r="X42" s="194"/>
      <c r="AL42" s="194"/>
      <c r="AM42" s="194"/>
      <c r="AO42" s="194"/>
      <c r="AP42" s="194"/>
      <c r="AQ42" s="26"/>
      <c r="AR42" s="194"/>
      <c r="AS42" s="194"/>
      <c r="AT42" s="194"/>
      <c r="AU42" s="194"/>
      <c r="AV42" s="194"/>
      <c r="AW42" s="194"/>
      <c r="AX42" s="194"/>
      <c r="AY42" s="194"/>
      <c r="AZ42" s="194"/>
      <c r="BA42" s="194"/>
      <c r="BE42" s="194"/>
      <c r="BF42" s="194"/>
      <c r="BG42" s="194"/>
      <c r="BH42" s="194"/>
      <c r="BI42" s="194"/>
      <c r="BJ42" s="194"/>
      <c r="BK42" s="194"/>
      <c r="BL42" s="194"/>
      <c r="BM42" s="194"/>
      <c r="BN42" s="194"/>
      <c r="BO42" s="194"/>
      <c r="BP42" s="194"/>
      <c r="BQ42" s="194"/>
      <c r="BR42" s="194"/>
      <c r="BS42" s="194"/>
      <c r="BT42" s="194"/>
      <c r="BU42" s="194"/>
      <c r="BV42" s="194"/>
      <c r="BW42" s="194"/>
      <c r="BX42" s="194"/>
      <c r="BY42" s="194"/>
      <c r="BZ42" s="194"/>
      <c r="CA42" s="194"/>
      <c r="CB42" s="194"/>
      <c r="CC42" s="194"/>
      <c r="CD42" s="194"/>
      <c r="CE42" s="194"/>
      <c r="CF42" s="194"/>
      <c r="CG42" s="194"/>
      <c r="CH42" s="194"/>
      <c r="CI42" s="194"/>
      <c r="CJ42" s="194"/>
      <c r="CK42" s="194"/>
      <c r="CL42" s="194"/>
      <c r="CM42" s="194"/>
      <c r="CQ42" s="194"/>
      <c r="CR42" s="194"/>
      <c r="CT42" s="194"/>
      <c r="CV42" s="194"/>
      <c r="CW42" s="194"/>
      <c r="CX42" s="194"/>
      <c r="DE42" s="194"/>
      <c r="DF42" s="194"/>
      <c r="DG42" s="194"/>
      <c r="DH42" s="194"/>
      <c r="DI42" s="194"/>
      <c r="DJ42" s="194"/>
      <c r="DL42" s="95"/>
      <c r="DN42" s="95"/>
      <c r="DO42" s="95"/>
      <c r="DP42" s="95"/>
      <c r="DQ42" s="95"/>
      <c r="DR42" s="95"/>
      <c r="DS42" s="95"/>
      <c r="DT42" s="95"/>
      <c r="DU42" s="95"/>
      <c r="DV42" s="194"/>
      <c r="DW42" s="95"/>
      <c r="DX42" s="95"/>
      <c r="DY42" s="95"/>
      <c r="DZ42" s="95"/>
      <c r="EA42" s="95"/>
      <c r="EB42" s="95"/>
      <c r="EC42" s="95"/>
      <c r="ED42" s="95"/>
      <c r="EE42" s="95"/>
      <c r="EF42" s="95"/>
      <c r="EG42" s="95"/>
      <c r="EH42" s="95"/>
      <c r="EI42" s="194"/>
      <c r="EJ42" s="194"/>
      <c r="EK42" s="194"/>
      <c r="EL42" s="194"/>
    </row>
    <row r="43" spans="1:142" x14ac:dyDescent="0.3">
      <c r="A43" s="194" t="s">
        <v>142</v>
      </c>
      <c r="B43" s="194"/>
      <c r="C43" s="194"/>
      <c r="H43" s="194"/>
      <c r="I43" s="194"/>
      <c r="J43" s="194"/>
      <c r="K43" s="194"/>
      <c r="L43" s="194"/>
      <c r="M43" s="194"/>
      <c r="N43" s="194"/>
      <c r="O43" s="194"/>
      <c r="P43" s="194"/>
      <c r="Q43" s="194"/>
      <c r="R43" s="194"/>
      <c r="S43" s="194"/>
      <c r="T43" s="194"/>
      <c r="U43" s="194"/>
      <c r="V43" s="194"/>
      <c r="W43" s="194"/>
      <c r="X43" s="194"/>
      <c r="AL43" s="194"/>
      <c r="AM43" s="194"/>
      <c r="AO43" s="194"/>
      <c r="AP43" s="194"/>
      <c r="AQ43" s="26"/>
      <c r="AR43" s="194"/>
      <c r="AS43" s="194"/>
      <c r="AT43" s="194"/>
      <c r="AU43" s="194"/>
      <c r="AV43" s="194"/>
      <c r="AW43" s="194"/>
      <c r="AX43" s="194"/>
      <c r="AY43" s="194"/>
      <c r="AZ43" s="194"/>
      <c r="BA43" s="194"/>
      <c r="BE43" s="194"/>
      <c r="BF43" s="194"/>
      <c r="BG43" s="194"/>
      <c r="BH43" s="194"/>
      <c r="BI43" s="194"/>
      <c r="BJ43" s="194"/>
      <c r="BK43" s="194"/>
      <c r="BL43" s="194"/>
      <c r="BM43" s="194"/>
      <c r="BN43" s="194"/>
      <c r="BO43" s="194"/>
      <c r="BP43" s="194"/>
      <c r="BQ43" s="194"/>
      <c r="BR43" s="194"/>
      <c r="BS43" s="194"/>
      <c r="BT43" s="194"/>
      <c r="BU43" s="194"/>
      <c r="BV43" s="194"/>
      <c r="BW43" s="194"/>
      <c r="BX43" s="194"/>
      <c r="BY43" s="194"/>
      <c r="BZ43" s="194"/>
      <c r="CA43" s="194"/>
      <c r="CB43" s="194"/>
      <c r="CC43" s="194"/>
      <c r="CD43" s="194"/>
      <c r="CE43" s="194"/>
      <c r="CF43" s="194"/>
      <c r="CG43" s="194"/>
      <c r="CH43" s="194"/>
      <c r="CI43" s="194"/>
      <c r="CJ43" s="194"/>
      <c r="CK43" s="194"/>
      <c r="CL43" s="194"/>
      <c r="CM43" s="194"/>
      <c r="CQ43" s="194"/>
      <c r="CR43" s="194"/>
      <c r="CT43" s="194"/>
      <c r="CV43" s="194"/>
      <c r="CW43" s="194"/>
      <c r="CX43" s="194"/>
      <c r="DE43" s="194"/>
      <c r="DF43" s="194"/>
      <c r="DG43" s="194"/>
      <c r="DH43" s="194"/>
      <c r="DI43" s="194"/>
      <c r="DJ43" s="194"/>
      <c r="DL43" s="95"/>
      <c r="DN43" s="95"/>
      <c r="DO43" s="95"/>
      <c r="DP43" s="95"/>
      <c r="DQ43" s="95"/>
      <c r="DR43" s="95"/>
      <c r="DS43" s="95"/>
      <c r="DT43" s="95"/>
      <c r="DU43" s="95"/>
      <c r="DV43" s="194"/>
      <c r="DW43" s="95"/>
      <c r="DX43" s="95"/>
      <c r="DY43" s="95"/>
      <c r="DZ43" s="95"/>
      <c r="EA43" s="95"/>
      <c r="EB43" s="95"/>
      <c r="EC43" s="95"/>
      <c r="ED43" s="95"/>
      <c r="EE43" s="95"/>
      <c r="EF43" s="95"/>
      <c r="EG43" s="95"/>
      <c r="EH43" s="95"/>
      <c r="EI43" s="194"/>
      <c r="EJ43" s="194"/>
      <c r="EK43" s="194"/>
      <c r="EL43" s="194"/>
    </row>
    <row r="44" spans="1:142" x14ac:dyDescent="0.3">
      <c r="A44" s="194" t="s">
        <v>140</v>
      </c>
      <c r="B44" s="194"/>
      <c r="C44" s="194"/>
      <c r="H44" s="194"/>
      <c r="I44" s="194"/>
      <c r="J44" s="194"/>
      <c r="K44" s="194"/>
      <c r="L44" s="194"/>
      <c r="M44" s="194"/>
      <c r="N44" s="194"/>
      <c r="O44" s="194"/>
      <c r="P44" s="194"/>
      <c r="Q44" s="194"/>
      <c r="R44" s="194"/>
      <c r="S44" s="194"/>
      <c r="T44" s="194"/>
      <c r="U44" s="194"/>
      <c r="V44" s="194"/>
      <c r="W44" s="194"/>
      <c r="X44" s="194"/>
      <c r="AL44" s="194"/>
      <c r="AM44" s="194"/>
      <c r="AO44" s="194"/>
      <c r="AP44" s="194"/>
      <c r="AQ44" s="26"/>
      <c r="AR44" s="194"/>
      <c r="AS44" s="194"/>
      <c r="AT44" s="194"/>
      <c r="AU44" s="194"/>
      <c r="AV44" s="194"/>
      <c r="AW44" s="194"/>
      <c r="AX44" s="194"/>
      <c r="AY44" s="194"/>
      <c r="AZ44" s="194"/>
      <c r="BA44" s="194"/>
      <c r="BE44" s="194"/>
      <c r="BF44" s="194"/>
      <c r="BG44" s="194"/>
      <c r="BH44" s="194"/>
      <c r="BI44" s="194"/>
      <c r="BJ44" s="194"/>
      <c r="BK44" s="194"/>
      <c r="BL44" s="194"/>
      <c r="BM44" s="194"/>
      <c r="BN44" s="194"/>
      <c r="BO44" s="194"/>
      <c r="BP44" s="194"/>
      <c r="BQ44" s="194"/>
      <c r="BR44" s="194"/>
      <c r="BS44" s="194"/>
      <c r="BT44" s="194"/>
      <c r="BU44" s="194"/>
      <c r="BV44" s="194"/>
      <c r="BW44" s="194"/>
      <c r="BX44" s="194"/>
      <c r="BY44" s="194"/>
      <c r="BZ44" s="194"/>
      <c r="CA44" s="194"/>
      <c r="CB44" s="194"/>
      <c r="CC44" s="194"/>
      <c r="CD44" s="194"/>
      <c r="CE44" s="194"/>
      <c r="CF44" s="194"/>
      <c r="CG44" s="194"/>
      <c r="CH44" s="194"/>
      <c r="CI44" s="194"/>
      <c r="CJ44" s="194"/>
      <c r="CK44" s="194"/>
      <c r="CL44" s="194"/>
      <c r="CM44" s="194"/>
      <c r="CQ44" s="194"/>
      <c r="CR44" s="194"/>
      <c r="CT44" s="194"/>
      <c r="CV44" s="194"/>
      <c r="CW44" s="194"/>
      <c r="CX44" s="194"/>
      <c r="DE44" s="194"/>
      <c r="DF44" s="194"/>
      <c r="DG44" s="194"/>
      <c r="DH44" s="194"/>
      <c r="DI44" s="194"/>
      <c r="DJ44" s="194"/>
      <c r="DL44" s="95"/>
      <c r="DN44" s="95"/>
      <c r="DO44" s="95"/>
      <c r="DP44" s="95"/>
      <c r="DQ44" s="95"/>
      <c r="DR44" s="95"/>
      <c r="DS44" s="95"/>
      <c r="DT44" s="95"/>
      <c r="DU44" s="95"/>
      <c r="DV44" s="194"/>
      <c r="DW44" s="95"/>
      <c r="DX44" s="95"/>
      <c r="DY44" s="95"/>
      <c r="DZ44" s="95"/>
      <c r="EA44" s="95"/>
      <c r="EB44" s="95"/>
      <c r="EC44" s="95"/>
      <c r="ED44" s="95"/>
      <c r="EE44" s="95"/>
      <c r="EF44" s="95"/>
      <c r="EG44" s="95"/>
      <c r="EH44" s="95"/>
      <c r="EI44" s="194"/>
      <c r="EJ44" s="194"/>
      <c r="EK44" s="194"/>
      <c r="EL44" s="194"/>
    </row>
    <row r="45" spans="1:142" x14ac:dyDescent="0.3">
      <c r="A45" s="194" t="s">
        <v>141</v>
      </c>
      <c r="B45" s="194"/>
      <c r="C45" s="194"/>
      <c r="H45" s="194"/>
      <c r="I45" s="194"/>
      <c r="J45" s="194"/>
      <c r="K45" s="194"/>
      <c r="L45" s="194"/>
      <c r="M45" s="194"/>
      <c r="N45" s="194"/>
      <c r="O45" s="194"/>
      <c r="P45" s="194"/>
      <c r="Q45" s="194"/>
      <c r="R45" s="194"/>
      <c r="S45" s="194"/>
      <c r="T45" s="194"/>
      <c r="U45" s="194"/>
      <c r="V45" s="194"/>
      <c r="W45" s="194"/>
      <c r="X45" s="194"/>
      <c r="AL45" s="194"/>
      <c r="AM45" s="194"/>
      <c r="AO45" s="194"/>
      <c r="AP45" s="194"/>
      <c r="AQ45" s="26"/>
      <c r="AR45" s="194"/>
      <c r="AS45" s="194"/>
      <c r="AT45" s="194"/>
      <c r="AU45" s="194"/>
      <c r="AV45" s="194"/>
      <c r="AW45" s="194"/>
      <c r="AX45" s="194"/>
      <c r="AY45" s="194"/>
      <c r="AZ45" s="194"/>
      <c r="BA45" s="194"/>
      <c r="BE45" s="194"/>
      <c r="BF45" s="194"/>
      <c r="BG45" s="194"/>
      <c r="BH45" s="194"/>
      <c r="BI45" s="194"/>
      <c r="BJ45" s="194"/>
      <c r="BK45" s="194"/>
      <c r="BL45" s="194"/>
      <c r="BM45" s="194"/>
      <c r="BN45" s="194"/>
      <c r="BO45" s="194"/>
      <c r="BP45" s="194"/>
      <c r="BQ45" s="194"/>
      <c r="BR45" s="194"/>
      <c r="BS45" s="194"/>
      <c r="BT45" s="194"/>
      <c r="BU45" s="194"/>
      <c r="BV45" s="194"/>
      <c r="BW45" s="194"/>
      <c r="BX45" s="194"/>
      <c r="BY45" s="194"/>
      <c r="BZ45" s="194"/>
      <c r="CA45" s="194"/>
      <c r="CB45" s="194"/>
      <c r="CC45" s="194"/>
      <c r="CD45" s="194"/>
      <c r="CE45" s="194"/>
      <c r="CF45" s="194"/>
      <c r="CG45" s="194"/>
      <c r="CH45" s="194"/>
      <c r="CI45" s="194"/>
      <c r="CJ45" s="194"/>
      <c r="CK45" s="194"/>
      <c r="CL45" s="194"/>
      <c r="CM45" s="194"/>
      <c r="CQ45" s="194"/>
      <c r="CR45" s="194"/>
      <c r="CT45" s="194"/>
      <c r="CV45" s="194"/>
      <c r="CW45" s="194"/>
      <c r="CX45" s="194"/>
      <c r="DE45" s="194"/>
      <c r="DF45" s="194"/>
      <c r="DG45" s="194"/>
      <c r="DH45" s="194"/>
      <c r="DI45" s="194"/>
      <c r="DJ45" s="194"/>
      <c r="DL45" s="95"/>
      <c r="DN45" s="95"/>
      <c r="DO45" s="95"/>
      <c r="DP45" s="95"/>
      <c r="DQ45" s="95"/>
      <c r="DR45" s="95"/>
      <c r="DS45" s="95"/>
      <c r="DT45" s="95"/>
      <c r="DU45" s="95"/>
      <c r="DV45" s="194"/>
      <c r="DW45" s="95"/>
      <c r="DX45" s="95"/>
      <c r="DY45" s="95"/>
      <c r="DZ45" s="95"/>
      <c r="EA45" s="95"/>
      <c r="EB45" s="95"/>
      <c r="EC45" s="95"/>
      <c r="ED45" s="95"/>
      <c r="EE45" s="95"/>
      <c r="EF45" s="95"/>
      <c r="EG45" s="95"/>
      <c r="EH45" s="95"/>
      <c r="EI45" s="194"/>
      <c r="EJ45" s="194"/>
      <c r="EK45" s="194"/>
      <c r="EL45" s="194"/>
    </row>
    <row r="46" spans="1:142" x14ac:dyDescent="0.3">
      <c r="A46" s="202" t="s">
        <v>329</v>
      </c>
      <c r="B46" s="202"/>
      <c r="C46" s="202"/>
      <c r="D46" s="66"/>
      <c r="E46" s="202"/>
      <c r="F46" s="202"/>
      <c r="I46" s="194"/>
      <c r="J46" s="194"/>
      <c r="K46" s="194"/>
      <c r="L46" s="194"/>
      <c r="M46" s="194"/>
      <c r="N46" s="194"/>
      <c r="O46" s="194"/>
      <c r="P46" s="194"/>
      <c r="Q46" s="194"/>
      <c r="R46" s="194"/>
      <c r="S46" s="194"/>
      <c r="T46" s="194"/>
      <c r="U46" s="194"/>
      <c r="V46" s="194"/>
      <c r="W46" s="194"/>
      <c r="X46" s="194"/>
      <c r="AL46" s="194"/>
      <c r="AM46" s="194"/>
      <c r="AO46" s="194"/>
      <c r="AP46" s="194"/>
      <c r="AQ46" s="26"/>
      <c r="AR46" s="194"/>
      <c r="AS46" s="194"/>
      <c r="AT46" s="194"/>
      <c r="AU46" s="194"/>
      <c r="AV46" s="194"/>
      <c r="AW46" s="194"/>
      <c r="AX46" s="194"/>
      <c r="AY46" s="194"/>
      <c r="AZ46" s="194"/>
      <c r="BA46" s="194"/>
      <c r="BE46" s="194"/>
      <c r="BF46" s="194"/>
      <c r="BG46" s="194"/>
      <c r="BH46" s="194"/>
      <c r="BI46" s="194"/>
      <c r="BJ46" s="194"/>
      <c r="BK46" s="194"/>
      <c r="BL46" s="194"/>
      <c r="BM46" s="194"/>
      <c r="BN46" s="194"/>
      <c r="BO46" s="194"/>
      <c r="BP46" s="194"/>
      <c r="BQ46" s="194"/>
      <c r="BR46" s="194"/>
      <c r="BS46" s="194"/>
      <c r="BT46" s="194"/>
      <c r="BU46" s="194"/>
      <c r="BV46" s="194"/>
      <c r="BW46" s="194"/>
      <c r="BX46" s="194"/>
      <c r="BY46" s="194"/>
      <c r="BZ46" s="194"/>
      <c r="CA46" s="194"/>
      <c r="CB46" s="194"/>
      <c r="CC46" s="194"/>
      <c r="CD46" s="194"/>
      <c r="CE46" s="194"/>
      <c r="CF46" s="194"/>
      <c r="CG46" s="194"/>
      <c r="CH46" s="194"/>
      <c r="CI46" s="194"/>
      <c r="CJ46" s="194"/>
      <c r="CK46" s="194"/>
      <c r="CL46" s="194"/>
      <c r="CM46" s="194"/>
      <c r="CQ46" s="194"/>
      <c r="CR46" s="194"/>
      <c r="CT46" s="194"/>
      <c r="CV46" s="194"/>
      <c r="CW46" s="194"/>
      <c r="CX46" s="194"/>
      <c r="DE46" s="194"/>
      <c r="DF46" s="194"/>
      <c r="DG46" s="194"/>
      <c r="DH46" s="194"/>
      <c r="DI46" s="194"/>
      <c r="DJ46" s="194"/>
      <c r="DL46" s="95"/>
      <c r="DN46" s="95"/>
      <c r="DO46" s="95"/>
      <c r="DP46" s="95"/>
      <c r="DQ46" s="95"/>
      <c r="DR46" s="95"/>
      <c r="DS46" s="95"/>
      <c r="DT46" s="95"/>
      <c r="DU46" s="95"/>
      <c r="DV46" s="194"/>
      <c r="DW46" s="95"/>
      <c r="DX46" s="95"/>
      <c r="DY46" s="95"/>
      <c r="DZ46" s="95"/>
      <c r="EA46" s="95"/>
      <c r="EB46" s="95"/>
      <c r="EC46" s="95"/>
      <c r="ED46" s="95"/>
      <c r="EE46" s="95"/>
      <c r="EF46" s="95"/>
      <c r="EG46" s="95"/>
      <c r="EH46" s="95"/>
      <c r="EI46" s="194"/>
      <c r="EJ46" s="194"/>
      <c r="EK46" s="194"/>
      <c r="EL46" s="194"/>
    </row>
    <row r="47" spans="1:142" x14ac:dyDescent="0.3">
      <c r="A47" s="194" t="s">
        <v>151</v>
      </c>
      <c r="B47" s="194"/>
      <c r="C47" s="194"/>
      <c r="I47" s="194"/>
      <c r="J47" s="194"/>
      <c r="K47" s="194"/>
      <c r="L47" s="194"/>
      <c r="M47" s="194"/>
      <c r="N47" s="194"/>
      <c r="O47" s="194"/>
      <c r="P47" s="194"/>
      <c r="Q47" s="194"/>
      <c r="R47" s="194"/>
      <c r="S47" s="194"/>
      <c r="T47" s="194"/>
      <c r="U47" s="194"/>
      <c r="V47" s="194"/>
      <c r="W47" s="194"/>
      <c r="X47" s="194"/>
      <c r="AL47" s="194"/>
      <c r="AM47" s="194"/>
      <c r="AO47" s="194"/>
      <c r="AP47" s="194"/>
      <c r="AQ47" s="26"/>
      <c r="AR47" s="194"/>
      <c r="AS47" s="194"/>
      <c r="AT47" s="194"/>
      <c r="AU47" s="194"/>
      <c r="AV47" s="194"/>
      <c r="AW47" s="194"/>
      <c r="AX47" s="194"/>
      <c r="AY47" s="194"/>
      <c r="AZ47" s="194"/>
      <c r="BA47" s="194"/>
      <c r="BE47" s="194"/>
      <c r="BF47" s="194"/>
      <c r="BG47" s="194"/>
      <c r="BH47" s="194"/>
      <c r="BI47" s="194"/>
      <c r="BJ47" s="194"/>
      <c r="BK47" s="194"/>
      <c r="BL47" s="194"/>
      <c r="BM47" s="194"/>
      <c r="BN47" s="194"/>
      <c r="BO47" s="194"/>
      <c r="BP47" s="194"/>
      <c r="BQ47" s="194"/>
      <c r="BR47" s="194"/>
      <c r="BS47" s="194"/>
      <c r="BT47" s="194"/>
      <c r="BU47" s="194"/>
      <c r="BV47" s="194"/>
      <c r="BW47" s="194"/>
      <c r="BX47" s="194"/>
      <c r="BY47" s="194"/>
      <c r="BZ47" s="194"/>
      <c r="CA47" s="194"/>
      <c r="CB47" s="194"/>
      <c r="CC47" s="194"/>
      <c r="CD47" s="194"/>
      <c r="CE47" s="194"/>
      <c r="CF47" s="194"/>
      <c r="CG47" s="194"/>
      <c r="CH47" s="194"/>
      <c r="CI47" s="194"/>
      <c r="CJ47" s="194"/>
      <c r="CK47" s="194"/>
      <c r="CL47" s="194"/>
      <c r="CM47" s="194"/>
      <c r="CQ47" s="194"/>
      <c r="CR47" s="194"/>
      <c r="CT47" s="194"/>
      <c r="CV47" s="194"/>
      <c r="CW47" s="194"/>
      <c r="CX47" s="194"/>
      <c r="DE47" s="194"/>
      <c r="DF47" s="194"/>
      <c r="DG47" s="194"/>
      <c r="DH47" s="194"/>
      <c r="DI47" s="194"/>
      <c r="DJ47" s="194"/>
      <c r="DK47" s="96"/>
      <c r="DL47" s="95"/>
      <c r="DN47" s="95"/>
      <c r="DO47" s="95"/>
      <c r="DP47" s="95"/>
      <c r="DQ47" s="95"/>
      <c r="DR47" s="95"/>
      <c r="DS47" s="95"/>
      <c r="DT47" s="95"/>
      <c r="DU47" s="95"/>
      <c r="DV47" s="194"/>
      <c r="DW47" s="95"/>
      <c r="DX47" s="95"/>
      <c r="DY47" s="95"/>
      <c r="DZ47" s="95"/>
      <c r="EA47" s="95"/>
      <c r="EB47" s="95"/>
      <c r="EC47" s="95"/>
      <c r="ED47" s="95"/>
      <c r="EE47" s="95"/>
      <c r="EF47" s="95"/>
      <c r="EG47" s="95"/>
      <c r="EH47" s="95"/>
      <c r="EI47" s="194"/>
      <c r="EJ47" s="194"/>
      <c r="EK47" s="194"/>
      <c r="EL47" s="194"/>
    </row>
    <row r="48" spans="1:142" x14ac:dyDescent="0.3">
      <c r="A48" s="202" t="s">
        <v>328</v>
      </c>
      <c r="B48" s="202"/>
      <c r="C48" s="194"/>
      <c r="I48" s="194"/>
      <c r="J48" s="194"/>
      <c r="K48" s="194"/>
      <c r="L48" s="194"/>
      <c r="M48" s="194"/>
      <c r="N48" s="194"/>
      <c r="O48" s="194"/>
      <c r="P48" s="194"/>
      <c r="Q48" s="194"/>
      <c r="R48" s="194"/>
      <c r="S48" s="194"/>
      <c r="T48" s="194"/>
      <c r="U48" s="194"/>
      <c r="V48" s="194"/>
      <c r="W48" s="194"/>
      <c r="X48" s="194"/>
      <c r="AL48" s="194"/>
      <c r="AM48" s="194"/>
      <c r="AO48" s="194"/>
      <c r="AP48" s="194"/>
      <c r="AQ48" s="26"/>
      <c r="AR48" s="194"/>
      <c r="AS48" s="194"/>
      <c r="AT48" s="194"/>
      <c r="AU48" s="194"/>
      <c r="AV48" s="194"/>
      <c r="AW48" s="194"/>
      <c r="AX48" s="194"/>
      <c r="AY48" s="194"/>
      <c r="AZ48" s="194"/>
      <c r="BA48" s="194"/>
      <c r="BE48" s="194"/>
      <c r="BF48" s="194"/>
      <c r="BG48" s="194"/>
      <c r="BH48" s="194"/>
      <c r="BI48" s="194"/>
      <c r="BJ48" s="194"/>
      <c r="BK48" s="194"/>
      <c r="BL48" s="194"/>
      <c r="BM48" s="194"/>
      <c r="BN48" s="194"/>
      <c r="BO48" s="194"/>
      <c r="BP48" s="194"/>
      <c r="BQ48" s="194"/>
      <c r="BR48" s="194"/>
      <c r="BS48" s="194"/>
      <c r="BT48" s="194"/>
      <c r="BU48" s="194"/>
      <c r="BV48" s="194"/>
      <c r="BW48" s="194"/>
      <c r="BX48" s="194"/>
      <c r="BY48" s="194"/>
      <c r="BZ48" s="194"/>
      <c r="CA48" s="194"/>
      <c r="CB48" s="194"/>
      <c r="CC48" s="194"/>
      <c r="CD48" s="194"/>
      <c r="CE48" s="194"/>
      <c r="CF48" s="194"/>
      <c r="CG48" s="194"/>
      <c r="CH48" s="194"/>
      <c r="CI48" s="194"/>
      <c r="CJ48" s="194"/>
      <c r="CK48" s="194"/>
      <c r="CL48" s="194"/>
      <c r="CM48" s="194"/>
      <c r="CQ48" s="194"/>
      <c r="CR48" s="194"/>
      <c r="CT48" s="194"/>
      <c r="CV48" s="194"/>
      <c r="CW48" s="194"/>
      <c r="CX48" s="194"/>
      <c r="DE48" s="194"/>
      <c r="DF48" s="194"/>
      <c r="DG48" s="194"/>
      <c r="DH48" s="194"/>
      <c r="DI48" s="194"/>
      <c r="DJ48" s="194"/>
      <c r="DL48" s="95"/>
      <c r="DN48" s="95"/>
      <c r="DO48" s="95"/>
      <c r="DP48" s="95"/>
      <c r="DQ48" s="95"/>
      <c r="DR48" s="95"/>
      <c r="DS48" s="95"/>
      <c r="DT48" s="95"/>
      <c r="DU48" s="95"/>
      <c r="DV48" s="194"/>
      <c r="DW48" s="95"/>
      <c r="DX48" s="95"/>
      <c r="DY48" s="95"/>
      <c r="DZ48" s="95"/>
      <c r="EA48" s="95"/>
      <c r="EB48" s="95"/>
      <c r="EC48" s="95"/>
      <c r="ED48" s="95"/>
      <c r="EE48" s="95"/>
      <c r="EF48" s="95"/>
      <c r="EG48" s="95"/>
      <c r="EH48" s="95"/>
      <c r="EI48" s="194"/>
      <c r="EJ48" s="194"/>
      <c r="EK48" s="194"/>
      <c r="EL48" s="194"/>
    </row>
    <row r="49" spans="1:142" x14ac:dyDescent="0.3">
      <c r="A49" s="202" t="s">
        <v>154</v>
      </c>
      <c r="B49" s="202"/>
      <c r="C49" s="202"/>
      <c r="I49" s="194"/>
      <c r="J49" s="194"/>
      <c r="K49" s="194"/>
      <c r="L49" s="194"/>
      <c r="M49" s="194"/>
      <c r="N49" s="194"/>
      <c r="O49" s="194"/>
      <c r="P49" s="194"/>
      <c r="Q49" s="194"/>
      <c r="R49" s="194"/>
      <c r="S49" s="194"/>
      <c r="T49" s="194"/>
      <c r="U49" s="194"/>
      <c r="V49" s="194"/>
      <c r="W49" s="194"/>
      <c r="X49" s="194"/>
      <c r="AL49" s="194"/>
      <c r="AM49" s="194"/>
      <c r="AO49" s="194"/>
      <c r="AP49" s="194"/>
      <c r="AQ49" s="26"/>
      <c r="AR49" s="194"/>
      <c r="AS49" s="194"/>
      <c r="AT49" s="194"/>
      <c r="AU49" s="194"/>
      <c r="AV49" s="194"/>
      <c r="AW49" s="194"/>
      <c r="AX49" s="194"/>
      <c r="AY49" s="194"/>
      <c r="AZ49" s="194"/>
      <c r="BA49" s="194"/>
      <c r="BE49" s="194"/>
      <c r="BF49" s="194"/>
      <c r="BG49" s="194"/>
      <c r="BH49" s="194"/>
      <c r="BI49" s="194"/>
      <c r="BJ49" s="194"/>
      <c r="BK49" s="194"/>
      <c r="BL49" s="194"/>
      <c r="BM49" s="194"/>
      <c r="BN49" s="194"/>
      <c r="BO49" s="194"/>
      <c r="BP49" s="194"/>
      <c r="BQ49" s="194"/>
      <c r="BR49" s="194"/>
      <c r="BS49" s="194"/>
      <c r="BT49" s="194"/>
      <c r="BU49" s="194"/>
      <c r="BV49" s="194"/>
      <c r="BW49" s="194"/>
      <c r="BX49" s="194"/>
      <c r="BY49" s="194"/>
      <c r="BZ49" s="194"/>
      <c r="CA49" s="194"/>
      <c r="CB49" s="194"/>
      <c r="CC49" s="194"/>
      <c r="CD49" s="194"/>
      <c r="CE49" s="194"/>
      <c r="CF49" s="194"/>
      <c r="CG49" s="194"/>
      <c r="CH49" s="194"/>
      <c r="CI49" s="194"/>
      <c r="CJ49" s="194"/>
      <c r="CK49" s="194"/>
      <c r="CL49" s="194"/>
      <c r="CM49" s="194"/>
      <c r="CQ49" s="194"/>
      <c r="CR49" s="194"/>
      <c r="CT49" s="194"/>
      <c r="CV49" s="194"/>
      <c r="CW49" s="194"/>
      <c r="CX49" s="194"/>
      <c r="DE49" s="194"/>
      <c r="DF49" s="194"/>
      <c r="DG49" s="194"/>
      <c r="DH49" s="194"/>
      <c r="DI49" s="194"/>
      <c r="DJ49" s="194"/>
      <c r="DL49" s="95"/>
      <c r="DN49" s="95"/>
      <c r="DO49" s="95"/>
      <c r="DP49" s="95"/>
      <c r="DQ49" s="95"/>
      <c r="DR49" s="95"/>
      <c r="DS49" s="95"/>
      <c r="DT49" s="95"/>
      <c r="DU49" s="95"/>
      <c r="DV49" s="194"/>
      <c r="DW49" s="95"/>
      <c r="DX49" s="95"/>
      <c r="DY49" s="95"/>
      <c r="DZ49" s="95"/>
      <c r="EA49" s="95"/>
      <c r="EB49" s="95"/>
      <c r="EC49" s="95"/>
      <c r="ED49" s="95"/>
      <c r="EE49" s="95"/>
      <c r="EF49" s="95"/>
      <c r="EG49" s="95"/>
      <c r="EH49" s="95"/>
      <c r="EI49" s="194"/>
      <c r="EJ49" s="194"/>
      <c r="EK49" s="194"/>
      <c r="EL49" s="194"/>
    </row>
    <row r="50" spans="1:142" x14ac:dyDescent="0.3">
      <c r="A50" s="202" t="s">
        <v>155</v>
      </c>
      <c r="B50" s="202"/>
      <c r="C50" s="202"/>
      <c r="I50" s="194"/>
      <c r="J50" s="194"/>
      <c r="K50" s="194"/>
      <c r="L50" s="194"/>
      <c r="M50" s="194"/>
      <c r="N50" s="194"/>
      <c r="O50" s="194"/>
      <c r="P50" s="194"/>
      <c r="Q50" s="194"/>
      <c r="R50" s="194"/>
      <c r="S50" s="194"/>
      <c r="T50" s="194"/>
      <c r="U50" s="194"/>
      <c r="V50" s="194"/>
      <c r="W50" s="194"/>
      <c r="X50" s="194"/>
      <c r="AL50" s="194"/>
      <c r="AM50" s="194"/>
      <c r="AO50" s="194"/>
      <c r="AP50" s="194"/>
      <c r="AQ50" s="26"/>
      <c r="AR50" s="194"/>
      <c r="AS50" s="194"/>
      <c r="AT50" s="194"/>
      <c r="AU50" s="194"/>
      <c r="AV50" s="194"/>
      <c r="AW50" s="194"/>
      <c r="AX50" s="194"/>
      <c r="AY50" s="194"/>
      <c r="AZ50" s="194"/>
      <c r="BA50" s="194"/>
      <c r="BE50" s="194"/>
      <c r="BF50" s="194"/>
      <c r="BG50" s="194"/>
      <c r="BH50" s="194"/>
      <c r="BI50" s="194"/>
      <c r="BJ50" s="194"/>
      <c r="BK50" s="194"/>
      <c r="BL50" s="194"/>
      <c r="BM50" s="194"/>
      <c r="BN50" s="194"/>
      <c r="BO50" s="194"/>
      <c r="BP50" s="194"/>
      <c r="BQ50" s="194"/>
      <c r="BR50" s="194"/>
      <c r="BS50" s="194"/>
      <c r="BT50" s="194"/>
      <c r="BU50" s="194"/>
      <c r="BV50" s="194"/>
      <c r="BW50" s="194"/>
      <c r="BX50" s="194"/>
      <c r="BY50" s="194"/>
      <c r="BZ50" s="194"/>
      <c r="CA50" s="194"/>
      <c r="CB50" s="194"/>
      <c r="CC50" s="194"/>
      <c r="CD50" s="194"/>
      <c r="CE50" s="194"/>
      <c r="CF50" s="194"/>
      <c r="CG50" s="194"/>
      <c r="CH50" s="194"/>
      <c r="CI50" s="194"/>
      <c r="CJ50" s="194"/>
      <c r="CK50" s="194"/>
      <c r="CL50" s="194"/>
      <c r="CM50" s="194"/>
      <c r="CQ50" s="194"/>
      <c r="CR50" s="194"/>
      <c r="CT50" s="194"/>
      <c r="CV50" s="194"/>
      <c r="CW50" s="194"/>
      <c r="CX50" s="194"/>
      <c r="DE50" s="194"/>
      <c r="DF50" s="194"/>
      <c r="DG50" s="194"/>
      <c r="DH50" s="194"/>
      <c r="DI50" s="194"/>
      <c r="DJ50" s="194"/>
      <c r="DL50" s="95"/>
      <c r="DN50" s="95"/>
      <c r="DO50" s="95"/>
      <c r="DP50" s="95"/>
      <c r="DQ50" s="95"/>
      <c r="DR50" s="95"/>
      <c r="DS50" s="95"/>
      <c r="DT50" s="95"/>
      <c r="DU50" s="95"/>
      <c r="DV50" s="194"/>
      <c r="DW50" s="95"/>
      <c r="DX50" s="95"/>
      <c r="DY50" s="95"/>
      <c r="DZ50" s="95"/>
      <c r="EA50" s="95"/>
      <c r="EB50" s="95"/>
      <c r="EC50" s="95"/>
      <c r="ED50" s="95"/>
      <c r="EE50" s="95"/>
      <c r="EF50" s="95"/>
      <c r="EG50" s="95"/>
      <c r="EH50" s="95"/>
      <c r="EI50" s="194"/>
      <c r="EJ50" s="194"/>
      <c r="EK50" s="194"/>
      <c r="EL50" s="194"/>
    </row>
    <row r="51" spans="1:142" x14ac:dyDescent="0.3">
      <c r="A51" s="202" t="s">
        <v>330</v>
      </c>
      <c r="B51" s="202"/>
      <c r="C51" s="202"/>
      <c r="D51" s="66"/>
      <c r="E51" s="202"/>
      <c r="F51" s="202"/>
      <c r="G51" s="202"/>
      <c r="H51" s="66"/>
      <c r="I51" s="202"/>
      <c r="J51" s="202"/>
      <c r="K51" s="202"/>
      <c r="L51" s="202"/>
      <c r="M51" s="202"/>
      <c r="N51" s="202"/>
      <c r="O51" s="202"/>
      <c r="P51" s="194"/>
      <c r="Q51" s="194"/>
      <c r="R51" s="194"/>
      <c r="S51" s="194"/>
      <c r="T51" s="194"/>
      <c r="U51" s="194"/>
      <c r="V51" s="194"/>
      <c r="W51" s="194"/>
      <c r="X51" s="194"/>
      <c r="AL51" s="194"/>
      <c r="AM51" s="194"/>
      <c r="AO51" s="194"/>
      <c r="AP51" s="194"/>
      <c r="AQ51" s="26"/>
      <c r="AR51" s="194"/>
      <c r="AS51" s="194"/>
      <c r="AT51" s="194"/>
      <c r="AU51" s="194"/>
      <c r="AV51" s="194"/>
      <c r="AW51" s="194"/>
      <c r="AX51" s="194"/>
      <c r="AY51" s="194"/>
      <c r="AZ51" s="194"/>
      <c r="BA51" s="194"/>
      <c r="BE51" s="194"/>
      <c r="BF51" s="194"/>
      <c r="BG51" s="194"/>
      <c r="BH51" s="194"/>
      <c r="BI51" s="194"/>
      <c r="BJ51" s="194"/>
      <c r="BK51" s="194"/>
      <c r="BL51" s="194"/>
      <c r="BM51" s="194"/>
      <c r="BN51" s="194"/>
      <c r="BO51" s="194"/>
      <c r="BP51" s="194"/>
      <c r="BQ51" s="194"/>
      <c r="BR51" s="194"/>
      <c r="BS51" s="194"/>
      <c r="BT51" s="194"/>
      <c r="BU51" s="194"/>
      <c r="BV51" s="194"/>
      <c r="BW51" s="194"/>
      <c r="BX51" s="194"/>
      <c r="BY51" s="194"/>
      <c r="BZ51" s="194"/>
      <c r="CA51" s="194"/>
      <c r="CB51" s="194"/>
      <c r="CC51" s="194"/>
      <c r="CD51" s="194"/>
      <c r="CE51" s="194"/>
      <c r="CF51" s="194"/>
      <c r="CG51" s="194"/>
      <c r="CH51" s="194"/>
      <c r="CI51" s="194"/>
      <c r="CJ51" s="194"/>
      <c r="CK51" s="194"/>
      <c r="CL51" s="194"/>
      <c r="CM51" s="194"/>
      <c r="CQ51" s="194"/>
      <c r="CR51" s="194"/>
      <c r="CT51" s="194"/>
      <c r="CV51" s="194"/>
      <c r="CW51" s="194"/>
      <c r="CX51" s="194"/>
      <c r="DE51" s="194"/>
      <c r="DF51" s="194"/>
      <c r="DG51" s="194"/>
      <c r="DH51" s="194"/>
      <c r="DI51" s="194"/>
      <c r="DJ51" s="194"/>
      <c r="DL51" s="95"/>
      <c r="DN51" s="95"/>
      <c r="DO51" s="95"/>
      <c r="DP51" s="95"/>
      <c r="DQ51" s="95"/>
      <c r="DR51" s="95"/>
      <c r="DS51" s="95"/>
      <c r="DT51" s="95"/>
      <c r="DU51" s="95"/>
      <c r="DV51" s="194"/>
      <c r="DW51" s="95"/>
      <c r="DX51" s="95"/>
      <c r="DY51" s="95"/>
      <c r="DZ51" s="95"/>
      <c r="EA51" s="95"/>
      <c r="EB51" s="95"/>
      <c r="EC51" s="95"/>
      <c r="ED51" s="95"/>
      <c r="EE51" s="95"/>
      <c r="EF51" s="95"/>
      <c r="EG51" s="95"/>
      <c r="EH51" s="95"/>
      <c r="EI51" s="194"/>
      <c r="EJ51" s="194"/>
      <c r="EK51" s="194"/>
      <c r="EL51" s="194"/>
    </row>
    <row r="52" spans="1:142" x14ac:dyDescent="0.3">
      <c r="A52" s="272" t="s">
        <v>331</v>
      </c>
      <c r="B52" s="272"/>
      <c r="C52" s="272"/>
      <c r="D52" s="272"/>
      <c r="E52" s="272"/>
      <c r="F52" s="272"/>
      <c r="G52" s="272"/>
      <c r="H52" s="272"/>
      <c r="I52" s="272"/>
      <c r="J52" s="272"/>
      <c r="K52" s="272"/>
      <c r="L52" s="272"/>
      <c r="M52" s="272"/>
      <c r="N52" s="272"/>
      <c r="O52" s="272"/>
      <c r="P52" s="194"/>
      <c r="Q52" s="194"/>
      <c r="R52" s="194"/>
      <c r="S52" s="194"/>
      <c r="T52" s="194"/>
      <c r="U52" s="194"/>
      <c r="V52" s="194"/>
      <c r="W52" s="194"/>
      <c r="X52" s="194"/>
      <c r="AL52" s="194"/>
      <c r="AM52" s="194"/>
      <c r="AO52" s="194"/>
      <c r="AP52" s="194"/>
      <c r="AQ52" s="26"/>
      <c r="AR52" s="194"/>
      <c r="AS52" s="194"/>
      <c r="AT52" s="194"/>
      <c r="AU52" s="194"/>
      <c r="AV52" s="194"/>
      <c r="AW52" s="194"/>
      <c r="AX52" s="194"/>
      <c r="AY52" s="194"/>
      <c r="AZ52" s="194"/>
      <c r="BA52" s="194"/>
      <c r="BE52" s="194"/>
      <c r="BF52" s="194"/>
      <c r="BG52" s="194"/>
      <c r="BH52" s="194"/>
      <c r="BI52" s="194"/>
      <c r="BJ52" s="194"/>
      <c r="BK52" s="194"/>
      <c r="BL52" s="194"/>
      <c r="BM52" s="194"/>
      <c r="BN52" s="194"/>
      <c r="BO52" s="194"/>
      <c r="BP52" s="194"/>
      <c r="BQ52" s="194"/>
      <c r="BR52" s="194"/>
      <c r="BS52" s="194"/>
      <c r="BT52" s="194"/>
      <c r="BU52" s="194"/>
      <c r="BV52" s="194"/>
      <c r="BW52" s="194"/>
      <c r="BX52" s="194"/>
      <c r="BY52" s="194"/>
      <c r="BZ52" s="194"/>
      <c r="CA52" s="194"/>
      <c r="CB52" s="194"/>
      <c r="CC52" s="194"/>
      <c r="CD52" s="194"/>
      <c r="CE52" s="194"/>
      <c r="CF52" s="194"/>
      <c r="CG52" s="194"/>
      <c r="CH52" s="194"/>
      <c r="CI52" s="194"/>
      <c r="CJ52" s="194"/>
      <c r="CK52" s="194"/>
      <c r="CL52" s="194"/>
      <c r="CM52" s="194"/>
      <c r="CQ52" s="194"/>
      <c r="CR52" s="194"/>
      <c r="CT52" s="194"/>
      <c r="CV52" s="194"/>
      <c r="CW52" s="194"/>
      <c r="CX52" s="194"/>
      <c r="DE52" s="194"/>
      <c r="DF52" s="194"/>
      <c r="DG52" s="194"/>
      <c r="DH52" s="194"/>
      <c r="DI52" s="194"/>
      <c r="DJ52" s="194"/>
      <c r="EI52" s="194"/>
      <c r="EJ52" s="194"/>
      <c r="EK52" s="194"/>
      <c r="EL52" s="194"/>
    </row>
    <row r="53" spans="1:142" x14ac:dyDescent="0.3">
      <c r="A53" s="273" t="s">
        <v>159</v>
      </c>
      <c r="B53" s="273"/>
      <c r="C53" s="273"/>
      <c r="D53" s="273"/>
      <c r="E53" s="273"/>
      <c r="F53" s="273"/>
      <c r="G53" s="273"/>
      <c r="H53" s="273"/>
      <c r="I53" s="273"/>
      <c r="J53" s="273"/>
      <c r="K53" s="273"/>
      <c r="L53" s="273"/>
      <c r="M53" s="203"/>
      <c r="N53" s="203"/>
      <c r="O53" s="203"/>
      <c r="P53" s="194"/>
      <c r="Q53" s="194"/>
      <c r="R53" s="194"/>
      <c r="S53" s="194"/>
      <c r="T53" s="194"/>
      <c r="U53" s="194"/>
      <c r="V53" s="194"/>
      <c r="W53" s="194"/>
      <c r="X53" s="194"/>
      <c r="AL53" s="194"/>
      <c r="AM53" s="194"/>
      <c r="AO53" s="194"/>
      <c r="AP53" s="194"/>
      <c r="AQ53" s="26"/>
      <c r="AR53" s="194"/>
      <c r="AS53" s="194"/>
      <c r="AT53" s="194"/>
      <c r="AU53" s="194"/>
      <c r="AV53" s="194"/>
      <c r="AW53" s="194"/>
      <c r="AX53" s="194"/>
      <c r="AY53" s="194"/>
      <c r="AZ53" s="194"/>
      <c r="BA53" s="194"/>
      <c r="BE53" s="194"/>
      <c r="BF53" s="194"/>
      <c r="BG53" s="194"/>
      <c r="BH53" s="194"/>
      <c r="BI53" s="194"/>
      <c r="BJ53" s="194"/>
      <c r="BK53" s="194"/>
      <c r="BL53" s="194"/>
      <c r="BM53" s="194"/>
      <c r="BN53" s="194"/>
      <c r="BO53" s="194"/>
      <c r="BP53" s="194"/>
      <c r="BQ53" s="194"/>
      <c r="BR53" s="194"/>
      <c r="BS53" s="194"/>
      <c r="BT53" s="194"/>
      <c r="BU53" s="194"/>
      <c r="BV53" s="194"/>
      <c r="BW53" s="194"/>
      <c r="BX53" s="194"/>
      <c r="BY53" s="194"/>
      <c r="BZ53" s="194"/>
      <c r="CA53" s="194"/>
      <c r="CB53" s="194"/>
      <c r="CC53" s="194"/>
      <c r="CD53" s="194"/>
      <c r="CE53" s="194"/>
      <c r="CF53" s="194"/>
      <c r="CG53" s="194"/>
      <c r="CH53" s="194"/>
      <c r="CI53" s="194"/>
      <c r="CJ53" s="194"/>
      <c r="CK53" s="194"/>
      <c r="CL53" s="194"/>
      <c r="CM53" s="194"/>
      <c r="CQ53" s="194"/>
      <c r="CR53" s="194"/>
      <c r="CT53" s="194"/>
      <c r="CV53" s="194"/>
      <c r="CW53" s="194"/>
      <c r="CX53" s="194"/>
      <c r="DE53" s="194"/>
      <c r="DF53" s="194"/>
      <c r="DG53" s="194"/>
      <c r="DH53" s="194"/>
      <c r="DI53" s="194"/>
      <c r="DJ53" s="194"/>
      <c r="EI53" s="194"/>
      <c r="EJ53" s="194"/>
      <c r="EK53" s="194"/>
      <c r="EL53" s="194"/>
    </row>
    <row r="54" spans="1:142" x14ac:dyDescent="0.3">
      <c r="A54" s="273" t="s">
        <v>158</v>
      </c>
      <c r="B54" s="273"/>
      <c r="C54" s="273"/>
      <c r="D54" s="273"/>
      <c r="E54" s="273"/>
      <c r="F54" s="273"/>
      <c r="G54" s="273"/>
      <c r="H54" s="273"/>
      <c r="I54" s="273"/>
      <c r="J54" s="273"/>
      <c r="K54" s="273"/>
      <c r="L54" s="273"/>
      <c r="M54" s="273"/>
      <c r="N54" s="273"/>
      <c r="O54" s="273"/>
      <c r="P54" s="273"/>
      <c r="Q54" s="273"/>
      <c r="R54" s="194"/>
      <c r="S54" s="194"/>
      <c r="T54" s="194"/>
      <c r="U54" s="194"/>
      <c r="V54" s="194"/>
      <c r="W54" s="194"/>
      <c r="X54" s="194"/>
      <c r="AL54" s="194"/>
      <c r="AM54" s="194"/>
      <c r="AO54" s="194"/>
      <c r="AP54" s="194"/>
      <c r="AQ54" s="26"/>
      <c r="AR54" s="194"/>
      <c r="AS54" s="194"/>
      <c r="AT54" s="194"/>
      <c r="AU54" s="194"/>
      <c r="AV54" s="194"/>
      <c r="AW54" s="194"/>
      <c r="AX54" s="194"/>
      <c r="AY54" s="194"/>
      <c r="AZ54" s="194"/>
      <c r="BA54" s="194"/>
      <c r="BE54" s="194"/>
      <c r="BF54" s="194"/>
      <c r="BG54" s="194"/>
      <c r="BH54" s="194"/>
      <c r="BI54" s="194"/>
      <c r="BJ54" s="194"/>
      <c r="BK54" s="194"/>
      <c r="BL54" s="194"/>
      <c r="BM54" s="194"/>
      <c r="BN54" s="194"/>
      <c r="BO54" s="194"/>
      <c r="BP54" s="194"/>
      <c r="BQ54" s="194"/>
      <c r="BR54" s="194"/>
      <c r="BS54" s="194"/>
      <c r="BT54" s="194"/>
      <c r="BU54" s="194"/>
      <c r="BV54" s="194"/>
      <c r="BW54" s="194"/>
      <c r="BX54" s="194"/>
      <c r="BY54" s="194"/>
      <c r="BZ54" s="194"/>
      <c r="CA54" s="194"/>
      <c r="CB54" s="194"/>
      <c r="CC54" s="194"/>
      <c r="CD54" s="194"/>
      <c r="CE54" s="194"/>
      <c r="CF54" s="194"/>
      <c r="CG54" s="194"/>
      <c r="CH54" s="194"/>
      <c r="CI54" s="194"/>
      <c r="CJ54" s="194"/>
      <c r="CK54" s="194"/>
      <c r="CL54" s="194"/>
      <c r="CM54" s="194"/>
      <c r="CQ54" s="194"/>
      <c r="CR54" s="194"/>
      <c r="CT54" s="194"/>
      <c r="CV54" s="194"/>
      <c r="CW54" s="194"/>
      <c r="CX54" s="194"/>
      <c r="DE54" s="194"/>
      <c r="DF54" s="194"/>
      <c r="DG54" s="194"/>
      <c r="DH54" s="194"/>
      <c r="DI54" s="194"/>
      <c r="DJ54" s="194"/>
      <c r="EI54" s="194"/>
      <c r="EJ54" s="194"/>
      <c r="EK54" s="194"/>
      <c r="EL54" s="194"/>
    </row>
    <row r="55" spans="1:142" x14ac:dyDescent="0.3">
      <c r="A55" s="194" t="s">
        <v>3</v>
      </c>
      <c r="B55" s="194"/>
      <c r="C55" s="194"/>
      <c r="I55" s="194"/>
      <c r="J55" s="194"/>
      <c r="K55" s="194"/>
      <c r="L55" s="194"/>
      <c r="M55" s="194"/>
      <c r="N55" s="194"/>
      <c r="O55" s="194"/>
      <c r="P55" s="194"/>
      <c r="Q55" s="194"/>
      <c r="R55" s="194"/>
      <c r="S55" s="194"/>
      <c r="T55" s="194"/>
      <c r="U55" s="194"/>
      <c r="V55" s="194"/>
      <c r="W55" s="194"/>
      <c r="X55" s="194"/>
      <c r="AL55" s="194"/>
      <c r="AM55" s="194"/>
      <c r="AO55" s="194"/>
      <c r="AP55" s="194"/>
      <c r="AQ55" s="26"/>
      <c r="AR55" s="194"/>
      <c r="AS55" s="194"/>
      <c r="AT55" s="194"/>
      <c r="AU55" s="194"/>
      <c r="AV55" s="194"/>
      <c r="AW55" s="194"/>
      <c r="AX55" s="194"/>
      <c r="AY55" s="194"/>
      <c r="AZ55" s="194"/>
      <c r="BA55" s="194"/>
      <c r="BE55" s="194"/>
      <c r="BF55" s="194"/>
      <c r="BG55" s="194"/>
      <c r="BH55" s="194"/>
      <c r="BI55" s="194"/>
      <c r="BJ55" s="194"/>
      <c r="BK55" s="194"/>
      <c r="BL55" s="194"/>
      <c r="BM55" s="194"/>
      <c r="BN55" s="194"/>
      <c r="BO55" s="194"/>
      <c r="BP55" s="194"/>
      <c r="BQ55" s="194"/>
      <c r="BR55" s="194"/>
      <c r="BS55" s="194"/>
      <c r="BT55" s="194"/>
      <c r="BU55" s="194"/>
      <c r="BV55" s="194"/>
      <c r="BW55" s="194"/>
      <c r="BX55" s="194"/>
      <c r="BY55" s="194"/>
      <c r="BZ55" s="194"/>
      <c r="CA55" s="194"/>
      <c r="CB55" s="194"/>
      <c r="CC55" s="194"/>
      <c r="CD55" s="194"/>
      <c r="CE55" s="194"/>
      <c r="CF55" s="194"/>
      <c r="CG55" s="194"/>
      <c r="CH55" s="194"/>
      <c r="CI55" s="194"/>
      <c r="CJ55" s="194"/>
      <c r="CK55" s="194"/>
      <c r="CL55" s="194"/>
      <c r="CM55" s="194"/>
      <c r="CQ55" s="194"/>
      <c r="CR55" s="194"/>
      <c r="CT55" s="194"/>
      <c r="CV55" s="194"/>
      <c r="CW55" s="194"/>
      <c r="CX55" s="194"/>
      <c r="DE55" s="194"/>
      <c r="DF55" s="194"/>
      <c r="DG55" s="194"/>
      <c r="DH55" s="194"/>
      <c r="DI55" s="194"/>
      <c r="DJ55" s="194"/>
      <c r="EI55" s="194"/>
      <c r="EJ55" s="194"/>
      <c r="EK55" s="194"/>
      <c r="EL55" s="194"/>
    </row>
    <row r="56" spans="1:142" x14ac:dyDescent="0.3">
      <c r="A56" s="274" t="s">
        <v>157</v>
      </c>
      <c r="B56" s="274"/>
      <c r="C56" s="274"/>
      <c r="D56" s="274"/>
      <c r="E56" s="274"/>
      <c r="F56" s="274"/>
      <c r="G56" s="274"/>
      <c r="H56" s="274"/>
      <c r="I56" s="274"/>
      <c r="J56" s="274"/>
      <c r="K56" s="274"/>
      <c r="L56" s="274"/>
      <c r="M56" s="274"/>
      <c r="N56" s="274"/>
      <c r="O56" s="274"/>
      <c r="P56" s="274"/>
      <c r="Q56" s="274"/>
      <c r="R56" s="274"/>
      <c r="S56" s="274"/>
      <c r="T56" s="274"/>
      <c r="U56" s="274"/>
      <c r="V56" s="274"/>
      <c r="W56" s="274"/>
      <c r="X56" s="274"/>
      <c r="Y56" s="275"/>
      <c r="Z56" s="275"/>
      <c r="AA56" s="275"/>
      <c r="AB56" s="275"/>
      <c r="AC56" s="275"/>
      <c r="AD56" s="275"/>
      <c r="AE56" s="274"/>
      <c r="AF56" s="274"/>
      <c r="AG56" s="274"/>
      <c r="AH56" s="274"/>
      <c r="AI56" s="274"/>
      <c r="AJ56" s="274"/>
      <c r="AK56" s="274"/>
      <c r="AL56" s="274"/>
      <c r="AM56" s="274"/>
      <c r="AN56" s="274"/>
      <c r="AO56" s="274"/>
      <c r="AP56" s="274"/>
      <c r="AQ56" s="274"/>
      <c r="AR56" s="274"/>
      <c r="AS56" s="274"/>
      <c r="AT56" s="274"/>
      <c r="AU56" s="274"/>
      <c r="AV56" s="274"/>
      <c r="AW56" s="274"/>
      <c r="AX56" s="274"/>
      <c r="AY56" s="274"/>
      <c r="AZ56" s="204"/>
      <c r="BA56" s="204"/>
      <c r="BB56" s="204"/>
    </row>
  </sheetData>
  <autoFilter ref="A8:DI14"/>
  <mergeCells count="126">
    <mergeCell ref="A38:K38"/>
    <mergeCell ref="A52:O52"/>
    <mergeCell ref="A53:L53"/>
    <mergeCell ref="A54:Q54"/>
    <mergeCell ref="A56:AY56"/>
    <mergeCell ref="DE6:DE7"/>
    <mergeCell ref="DF6:DF7"/>
    <mergeCell ref="A19:I19"/>
    <mergeCell ref="A31:O31"/>
    <mergeCell ref="CX6:CX7"/>
    <mergeCell ref="CY6:CY7"/>
    <mergeCell ref="CZ6:CZ7"/>
    <mergeCell ref="DA6:DA7"/>
    <mergeCell ref="DB6:DB7"/>
    <mergeCell ref="DC6:DD6"/>
    <mergeCell ref="CR6:CR7"/>
    <mergeCell ref="CS6:CS7"/>
    <mergeCell ref="CT6:CT7"/>
    <mergeCell ref="CU6:CU7"/>
    <mergeCell ref="CV6:CV7"/>
    <mergeCell ref="CW6:CW7"/>
    <mergeCell ref="BX6:CA6"/>
    <mergeCell ref="CB6:CE6"/>
    <mergeCell ref="CF6:CI6"/>
    <mergeCell ref="CJ6:CM6"/>
    <mergeCell ref="CN6:CP6"/>
    <mergeCell ref="CQ6:CQ7"/>
    <mergeCell ref="BO6:BO7"/>
    <mergeCell ref="BP6:BP7"/>
    <mergeCell ref="BQ6:BQ7"/>
    <mergeCell ref="BR6:BR7"/>
    <mergeCell ref="BS6:BS7"/>
    <mergeCell ref="BT6:BW6"/>
    <mergeCell ref="BI6:BI7"/>
    <mergeCell ref="BJ6:BJ7"/>
    <mergeCell ref="BK6:BK7"/>
    <mergeCell ref="BL6:BL7"/>
    <mergeCell ref="BM6:BM7"/>
    <mergeCell ref="BN6:BN7"/>
    <mergeCell ref="BC6:BC7"/>
    <mergeCell ref="BD6:BD7"/>
    <mergeCell ref="BE6:BE7"/>
    <mergeCell ref="BF6:BF7"/>
    <mergeCell ref="BG6:BG7"/>
    <mergeCell ref="BH6:BH7"/>
    <mergeCell ref="AU6:AU7"/>
    <mergeCell ref="AV6:AW6"/>
    <mergeCell ref="AX6:AY6"/>
    <mergeCell ref="AZ6:AZ7"/>
    <mergeCell ref="BA6:BA7"/>
    <mergeCell ref="BB6:BB7"/>
    <mergeCell ref="AM6:AM7"/>
    <mergeCell ref="AN6:AN7"/>
    <mergeCell ref="AO6:AO7"/>
    <mergeCell ref="AP6:AP7"/>
    <mergeCell ref="AQ6:AQ7"/>
    <mergeCell ref="AR6:AT6"/>
    <mergeCell ref="AG6:AG7"/>
    <mergeCell ref="AH6:AH7"/>
    <mergeCell ref="AI6:AI7"/>
    <mergeCell ref="AJ6:AJ7"/>
    <mergeCell ref="AK6:AK7"/>
    <mergeCell ref="AL6:AL7"/>
    <mergeCell ref="AA6:AA7"/>
    <mergeCell ref="AB6:AB7"/>
    <mergeCell ref="AC6:AC7"/>
    <mergeCell ref="AD6:AD7"/>
    <mergeCell ref="AE6:AE7"/>
    <mergeCell ref="AF6:AF7"/>
    <mergeCell ref="Y5:AA5"/>
    <mergeCell ref="AB5:AD5"/>
    <mergeCell ref="L6:L7"/>
    <mergeCell ref="M6:M7"/>
    <mergeCell ref="N6:N7"/>
    <mergeCell ref="O6:O7"/>
    <mergeCell ref="CR5:CS5"/>
    <mergeCell ref="CT5:CU5"/>
    <mergeCell ref="CY5:DD5"/>
    <mergeCell ref="AQ5:AT5"/>
    <mergeCell ref="AU5:AY5"/>
    <mergeCell ref="AZ5:BC5"/>
    <mergeCell ref="BD5:BG5"/>
    <mergeCell ref="BH5:BK5"/>
    <mergeCell ref="BL5:BO5"/>
    <mergeCell ref="T6:T7"/>
    <mergeCell ref="U6:U7"/>
    <mergeCell ref="V6:V7"/>
    <mergeCell ref="W6:W7"/>
    <mergeCell ref="Y6:Y7"/>
    <mergeCell ref="Z6:Z7"/>
    <mergeCell ref="BP5:BS5"/>
    <mergeCell ref="BT5:CM5"/>
    <mergeCell ref="CN5:CQ5"/>
    <mergeCell ref="H5:H7"/>
    <mergeCell ref="I5:K5"/>
    <mergeCell ref="I6:I7"/>
    <mergeCell ref="J6:J7"/>
    <mergeCell ref="K6:K7"/>
    <mergeCell ref="L5:O5"/>
    <mergeCell ref="P5:S5"/>
    <mergeCell ref="T5:W5"/>
    <mergeCell ref="X5:X7"/>
    <mergeCell ref="A1:DI1"/>
    <mergeCell ref="A2:G2"/>
    <mergeCell ref="DA2:DF2"/>
    <mergeCell ref="A3:E3"/>
    <mergeCell ref="DG3:DI3"/>
    <mergeCell ref="A4:A7"/>
    <mergeCell ref="B4:B7"/>
    <mergeCell ref="C4:C7"/>
    <mergeCell ref="D4:O4"/>
    <mergeCell ref="P4:W4"/>
    <mergeCell ref="X4:AT4"/>
    <mergeCell ref="BD4:CQ4"/>
    <mergeCell ref="CR4:CU4"/>
    <mergeCell ref="CV4:CW5"/>
    <mergeCell ref="CX4:DF4"/>
    <mergeCell ref="DG4:DI7"/>
    <mergeCell ref="AE5:AG5"/>
    <mergeCell ref="AH5:AK5"/>
    <mergeCell ref="AL5:AN5"/>
    <mergeCell ref="AO5:AP5"/>
    <mergeCell ref="D5:D7"/>
    <mergeCell ref="E5:E7"/>
    <mergeCell ref="F5:F7"/>
    <mergeCell ref="G5:G7"/>
  </mergeCells>
  <phoneticPr fontId="9" type="noConversion"/>
  <dataValidations count="1">
    <dataValidation type="list" allowBlank="1" showInputMessage="1" showErrorMessage="1" sqref="DE9:DE14 R9:R14 D9:D14 H9:H14 CQ9:CU14 AL9:AO14 BB9:BC14">
      <formula1>#REF!</formula1>
    </dataValidation>
  </dataValidations>
  <printOptions horizontalCentered="1"/>
  <pageMargins left="0.19685039370078741" right="0.19685039370078741" top="0.77" bottom="0.39370078740157483" header="0.79" footer="0.19685039370078741"/>
  <pageSetup paperSize="8" scale="53" orientation="landscape" verticalDpi="0" r:id="rId1"/>
  <headerFooter>
    <oddFooter>&amp;C&amp;P</oddFooter>
  </headerFooter>
  <rowBreaks count="1" manualBreakCount="1">
    <brk id="18" max="135" man="1"/>
  </rowBreaks>
  <colBreaks count="4" manualBreakCount="4">
    <brk id="37" max="122" man="1"/>
    <brk id="84" max="122" man="1"/>
    <brk id="113" max="121" man="1"/>
    <brk id="123" max="121"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I17"/>
  <sheetViews>
    <sheetView workbookViewId="0">
      <pane xSplit="2" ySplit="5" topLeftCell="F6" activePane="bottomRight" state="frozen"/>
      <selection pane="topRight" activeCell="C1" sqref="C1"/>
      <selection pane="bottomLeft" activeCell="A6" sqref="A6"/>
      <selection pane="bottomRight" activeCell="O23" sqref="O23"/>
    </sheetView>
  </sheetViews>
  <sheetFormatPr defaultRowHeight="16.5" x14ac:dyDescent="0.3"/>
  <cols>
    <col min="1" max="1" width="3.875" customWidth="1"/>
    <col min="2" max="2" width="20.75" style="10" customWidth="1"/>
    <col min="3" max="3" width="5" style="67" customWidth="1"/>
    <col min="4" max="4" width="6.875" style="67" customWidth="1"/>
    <col min="5" max="5" width="11.125" customWidth="1"/>
    <col min="6" max="6" width="4.875" customWidth="1"/>
    <col min="7" max="7" width="3.25" customWidth="1"/>
    <col min="8" max="12" width="2.875" customWidth="1"/>
    <col min="13" max="13" width="2.875" style="2" customWidth="1"/>
    <col min="14" max="33" width="2.875" customWidth="1"/>
    <col min="34" max="35" width="0" hidden="1" customWidth="1"/>
  </cols>
  <sheetData>
    <row r="1" spans="1:35" ht="52.5" customHeight="1" thickBot="1" x14ac:dyDescent="0.35">
      <c r="A1" s="296" t="s">
        <v>301</v>
      </c>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6"/>
      <c r="AE1" s="296"/>
      <c r="AF1" s="296"/>
      <c r="AG1" s="296"/>
    </row>
    <row r="2" spans="1:35" ht="22.5" customHeight="1" x14ac:dyDescent="0.3">
      <c r="A2" s="310" t="s">
        <v>31</v>
      </c>
      <c r="B2" s="307" t="s">
        <v>32</v>
      </c>
      <c r="C2" s="281" t="s">
        <v>45</v>
      </c>
      <c r="D2" s="297" t="s">
        <v>75</v>
      </c>
      <c r="E2" s="304" t="s">
        <v>44</v>
      </c>
      <c r="F2" s="300" t="s">
        <v>297</v>
      </c>
      <c r="G2" s="301"/>
      <c r="H2" s="291" t="s">
        <v>39</v>
      </c>
      <c r="I2" s="292"/>
      <c r="J2" s="292"/>
      <c r="K2" s="292"/>
      <c r="L2" s="292"/>
      <c r="M2" s="293"/>
      <c r="N2" s="291" t="s">
        <v>40</v>
      </c>
      <c r="O2" s="292"/>
      <c r="P2" s="292"/>
      <c r="Q2" s="292"/>
      <c r="R2" s="292"/>
      <c r="S2" s="292"/>
      <c r="T2" s="292"/>
      <c r="U2" s="292"/>
      <c r="V2" s="292"/>
      <c r="W2" s="292"/>
      <c r="X2" s="292"/>
      <c r="Y2" s="292"/>
      <c r="Z2" s="292"/>
      <c r="AA2" s="292"/>
      <c r="AB2" s="292"/>
      <c r="AC2" s="292"/>
      <c r="AD2" s="292"/>
      <c r="AE2" s="292"/>
      <c r="AF2" s="292"/>
      <c r="AG2" s="293"/>
    </row>
    <row r="3" spans="1:35" ht="54" customHeight="1" x14ac:dyDescent="0.3">
      <c r="A3" s="284"/>
      <c r="B3" s="308"/>
      <c r="C3" s="282"/>
      <c r="D3" s="298"/>
      <c r="E3" s="305"/>
      <c r="F3" s="302"/>
      <c r="G3" s="303"/>
      <c r="H3" s="289" t="s">
        <v>298</v>
      </c>
      <c r="I3" s="288"/>
      <c r="J3" s="290" t="s">
        <v>164</v>
      </c>
      <c r="K3" s="290"/>
      <c r="L3" s="290" t="s">
        <v>41</v>
      </c>
      <c r="M3" s="294"/>
      <c r="N3" s="289" t="s">
        <v>298</v>
      </c>
      <c r="O3" s="288"/>
      <c r="P3" s="290" t="s">
        <v>299</v>
      </c>
      <c r="Q3" s="290"/>
      <c r="R3" s="290" t="s">
        <v>42</v>
      </c>
      <c r="S3" s="290"/>
      <c r="T3" s="288" t="s">
        <v>23</v>
      </c>
      <c r="U3" s="288"/>
      <c r="V3" s="288" t="s">
        <v>37</v>
      </c>
      <c r="W3" s="288"/>
      <c r="X3" s="288" t="s">
        <v>38</v>
      </c>
      <c r="Y3" s="288"/>
      <c r="Z3" s="312" t="s">
        <v>163</v>
      </c>
      <c r="AA3" s="312"/>
      <c r="AB3" s="288" t="s">
        <v>43</v>
      </c>
      <c r="AC3" s="288"/>
      <c r="AD3" s="288" t="s">
        <v>98</v>
      </c>
      <c r="AE3" s="288"/>
      <c r="AF3" s="288" t="s">
        <v>162</v>
      </c>
      <c r="AG3" s="303"/>
    </row>
    <row r="4" spans="1:35" ht="25.5" customHeight="1" thickBot="1" x14ac:dyDescent="0.35">
      <c r="A4" s="311"/>
      <c r="B4" s="309"/>
      <c r="C4" s="283"/>
      <c r="D4" s="299"/>
      <c r="E4" s="306"/>
      <c r="F4" s="39" t="s">
        <v>11</v>
      </c>
      <c r="G4" s="30" t="s">
        <v>12</v>
      </c>
      <c r="H4" s="37" t="s">
        <v>11</v>
      </c>
      <c r="I4" s="29" t="s">
        <v>12</v>
      </c>
      <c r="J4" s="29" t="s">
        <v>11</v>
      </c>
      <c r="K4" s="29" t="s">
        <v>12</v>
      </c>
      <c r="L4" s="29" t="s">
        <v>11</v>
      </c>
      <c r="M4" s="30" t="s">
        <v>12</v>
      </c>
      <c r="N4" s="37" t="s">
        <v>11</v>
      </c>
      <c r="O4" s="29" t="s">
        <v>12</v>
      </c>
      <c r="P4" s="29" t="s">
        <v>11</v>
      </c>
      <c r="Q4" s="29" t="s">
        <v>12</v>
      </c>
      <c r="R4" s="29" t="s">
        <v>11</v>
      </c>
      <c r="S4" s="29" t="s">
        <v>12</v>
      </c>
      <c r="T4" s="29" t="s">
        <v>11</v>
      </c>
      <c r="U4" s="29" t="s">
        <v>12</v>
      </c>
      <c r="V4" s="29" t="s">
        <v>11</v>
      </c>
      <c r="W4" s="29" t="s">
        <v>12</v>
      </c>
      <c r="X4" s="29" t="s">
        <v>11</v>
      </c>
      <c r="Y4" s="29" t="s">
        <v>12</v>
      </c>
      <c r="Z4" s="29" t="s">
        <v>11</v>
      </c>
      <c r="AA4" s="29" t="s">
        <v>12</v>
      </c>
      <c r="AB4" s="29" t="s">
        <v>11</v>
      </c>
      <c r="AC4" s="29" t="s">
        <v>12</v>
      </c>
      <c r="AD4" s="29" t="s">
        <v>11</v>
      </c>
      <c r="AE4" s="29" t="s">
        <v>12</v>
      </c>
      <c r="AF4" s="29" t="s">
        <v>11</v>
      </c>
      <c r="AG4" s="30" t="s">
        <v>12</v>
      </c>
    </row>
    <row r="5" spans="1:35" ht="24" customHeight="1" thickTop="1" thickBot="1" x14ac:dyDescent="0.35">
      <c r="A5" s="31"/>
      <c r="B5" s="34"/>
      <c r="C5" s="76"/>
      <c r="D5" s="77"/>
      <c r="E5" s="35" t="s">
        <v>10</v>
      </c>
      <c r="F5" s="33">
        <f t="shared" ref="F5:AG5" si="0">SUBTOTAL(9,F6:F17)</f>
        <v>60</v>
      </c>
      <c r="G5" s="33">
        <f t="shared" si="0"/>
        <v>4</v>
      </c>
      <c r="H5" s="38">
        <f t="shared" si="0"/>
        <v>21</v>
      </c>
      <c r="I5" s="32">
        <f t="shared" si="0"/>
        <v>0</v>
      </c>
      <c r="J5" s="32">
        <f t="shared" si="0"/>
        <v>16</v>
      </c>
      <c r="K5" s="32">
        <f t="shared" si="0"/>
        <v>0</v>
      </c>
      <c r="L5" s="32">
        <f t="shared" si="0"/>
        <v>5</v>
      </c>
      <c r="M5" s="33">
        <f t="shared" si="0"/>
        <v>0</v>
      </c>
      <c r="N5" s="38">
        <f t="shared" si="0"/>
        <v>39</v>
      </c>
      <c r="O5" s="32">
        <f t="shared" si="0"/>
        <v>4</v>
      </c>
      <c r="P5" s="32">
        <f t="shared" si="0"/>
        <v>19</v>
      </c>
      <c r="Q5" s="32">
        <f t="shared" si="0"/>
        <v>3</v>
      </c>
      <c r="R5" s="32">
        <f t="shared" si="0"/>
        <v>8</v>
      </c>
      <c r="S5" s="32">
        <f t="shared" si="0"/>
        <v>0</v>
      </c>
      <c r="T5" s="32">
        <f t="shared" si="0"/>
        <v>6</v>
      </c>
      <c r="U5" s="32">
        <f t="shared" si="0"/>
        <v>0</v>
      </c>
      <c r="V5" s="32">
        <f t="shared" si="0"/>
        <v>1</v>
      </c>
      <c r="W5" s="32">
        <f t="shared" si="0"/>
        <v>0</v>
      </c>
      <c r="X5" s="32">
        <f t="shared" si="0"/>
        <v>0</v>
      </c>
      <c r="Y5" s="32">
        <f t="shared" si="0"/>
        <v>0</v>
      </c>
      <c r="Z5" s="32">
        <f t="shared" si="0"/>
        <v>0</v>
      </c>
      <c r="AA5" s="32">
        <f t="shared" si="0"/>
        <v>0</v>
      </c>
      <c r="AB5" s="32">
        <f t="shared" si="0"/>
        <v>5</v>
      </c>
      <c r="AC5" s="32">
        <f t="shared" si="0"/>
        <v>1</v>
      </c>
      <c r="AD5" s="32">
        <f t="shared" si="0"/>
        <v>0</v>
      </c>
      <c r="AE5" s="32">
        <f t="shared" si="0"/>
        <v>0</v>
      </c>
      <c r="AF5" s="32">
        <f t="shared" si="0"/>
        <v>0</v>
      </c>
      <c r="AG5" s="33">
        <f t="shared" si="0"/>
        <v>0</v>
      </c>
      <c r="AH5" t="s">
        <v>35</v>
      </c>
    </row>
    <row r="6" spans="1:35" s="7" customFormat="1" ht="21.75" customHeight="1" x14ac:dyDescent="0.3">
      <c r="A6" s="284">
        <v>31</v>
      </c>
      <c r="B6" s="285" t="s">
        <v>225</v>
      </c>
      <c r="C6" s="286">
        <v>18</v>
      </c>
      <c r="D6" s="295" t="s">
        <v>175</v>
      </c>
      <c r="E6" s="36" t="s">
        <v>309</v>
      </c>
      <c r="F6" s="176">
        <f t="shared" ref="F6:G17" si="1">H6+N6</f>
        <v>6</v>
      </c>
      <c r="G6" s="65">
        <f t="shared" si="1"/>
        <v>0</v>
      </c>
      <c r="H6" s="68">
        <f t="shared" ref="H6:I11" si="2">J6+L6</f>
        <v>2</v>
      </c>
      <c r="I6" s="178">
        <f t="shared" si="2"/>
        <v>0</v>
      </c>
      <c r="J6" s="174"/>
      <c r="K6" s="174"/>
      <c r="L6" s="174">
        <v>2</v>
      </c>
      <c r="M6" s="28"/>
      <c r="N6" s="68">
        <f t="shared" ref="N6:O12" si="3">P6+R6+T6+V6+X6+Z6+AB6+AF6+AD6</f>
        <v>4</v>
      </c>
      <c r="O6" s="178">
        <f t="shared" si="3"/>
        <v>0</v>
      </c>
      <c r="P6" s="174">
        <v>2</v>
      </c>
      <c r="Q6" s="174"/>
      <c r="R6" s="174"/>
      <c r="S6" s="174"/>
      <c r="T6" s="174"/>
      <c r="U6" s="174"/>
      <c r="V6" s="174"/>
      <c r="W6" s="174"/>
      <c r="X6" s="174"/>
      <c r="Y6" s="174"/>
      <c r="Z6" s="174"/>
      <c r="AA6" s="174"/>
      <c r="AB6" s="174">
        <v>2</v>
      </c>
      <c r="AC6" s="174"/>
      <c r="AD6" s="174"/>
      <c r="AE6" s="174"/>
      <c r="AF6" s="174"/>
      <c r="AG6" s="28"/>
      <c r="AI6" s="7" t="s">
        <v>218</v>
      </c>
    </row>
    <row r="7" spans="1:35" s="7" customFormat="1" ht="21.75" customHeight="1" x14ac:dyDescent="0.3">
      <c r="A7" s="284"/>
      <c r="B7" s="285" t="s">
        <v>225</v>
      </c>
      <c r="C7" s="287">
        <v>18</v>
      </c>
      <c r="D7" s="295"/>
      <c r="E7" s="36" t="s">
        <v>315</v>
      </c>
      <c r="F7" s="176">
        <f t="shared" si="1"/>
        <v>4</v>
      </c>
      <c r="G7" s="65">
        <f t="shared" si="1"/>
        <v>0</v>
      </c>
      <c r="H7" s="68">
        <f t="shared" si="2"/>
        <v>4</v>
      </c>
      <c r="I7" s="178">
        <f t="shared" si="2"/>
        <v>0</v>
      </c>
      <c r="J7" s="174">
        <v>4</v>
      </c>
      <c r="K7" s="174">
        <v>0</v>
      </c>
      <c r="L7" s="174"/>
      <c r="M7" s="28"/>
      <c r="N7" s="68">
        <f t="shared" si="3"/>
        <v>0</v>
      </c>
      <c r="O7" s="178">
        <f t="shared" si="3"/>
        <v>0</v>
      </c>
      <c r="P7" s="174"/>
      <c r="Q7" s="174"/>
      <c r="R7" s="174"/>
      <c r="S7" s="174"/>
      <c r="T7" s="174"/>
      <c r="U7" s="174"/>
      <c r="V7" s="174"/>
      <c r="W7" s="174"/>
      <c r="X7" s="174"/>
      <c r="Y7" s="174"/>
      <c r="Z7" s="174"/>
      <c r="AA7" s="174"/>
      <c r="AB7" s="174"/>
      <c r="AC7" s="174"/>
      <c r="AD7" s="174"/>
      <c r="AE7" s="174"/>
      <c r="AF7" s="174"/>
      <c r="AG7" s="28"/>
      <c r="AI7" s="7" t="s">
        <v>175</v>
      </c>
    </row>
    <row r="8" spans="1:35" s="7" customFormat="1" ht="21.75" customHeight="1" x14ac:dyDescent="0.3">
      <c r="A8" s="284">
        <v>32</v>
      </c>
      <c r="B8" s="285" t="s">
        <v>226</v>
      </c>
      <c r="C8" s="286">
        <v>11</v>
      </c>
      <c r="D8" s="295" t="s">
        <v>197</v>
      </c>
      <c r="E8" s="36" t="s">
        <v>316</v>
      </c>
      <c r="F8" s="176">
        <f t="shared" si="1"/>
        <v>11</v>
      </c>
      <c r="G8" s="65">
        <f t="shared" si="1"/>
        <v>3</v>
      </c>
      <c r="H8" s="68">
        <f t="shared" si="2"/>
        <v>3</v>
      </c>
      <c r="I8" s="178">
        <f t="shared" si="2"/>
        <v>0</v>
      </c>
      <c r="J8" s="174"/>
      <c r="K8" s="174"/>
      <c r="L8" s="174">
        <v>3</v>
      </c>
      <c r="M8" s="28">
        <v>0</v>
      </c>
      <c r="N8" s="68">
        <f t="shared" si="3"/>
        <v>8</v>
      </c>
      <c r="O8" s="178">
        <f t="shared" si="3"/>
        <v>3</v>
      </c>
      <c r="P8" s="174">
        <v>6</v>
      </c>
      <c r="Q8" s="174">
        <v>2</v>
      </c>
      <c r="R8" s="174"/>
      <c r="S8" s="174"/>
      <c r="T8" s="174">
        <v>1</v>
      </c>
      <c r="U8" s="174"/>
      <c r="V8" s="174">
        <v>1</v>
      </c>
      <c r="W8" s="174"/>
      <c r="X8" s="174"/>
      <c r="Y8" s="174"/>
      <c r="Z8" s="174"/>
      <c r="AA8" s="174"/>
      <c r="AB8" s="174"/>
      <c r="AC8" s="174">
        <v>1</v>
      </c>
      <c r="AD8" s="174"/>
      <c r="AE8" s="174"/>
      <c r="AF8" s="174"/>
      <c r="AG8" s="28"/>
      <c r="AI8" s="7" t="s">
        <v>176</v>
      </c>
    </row>
    <row r="9" spans="1:35" s="7" customFormat="1" ht="21.75" customHeight="1" x14ac:dyDescent="0.3">
      <c r="A9" s="284"/>
      <c r="B9" s="285" t="s">
        <v>226</v>
      </c>
      <c r="C9" s="287">
        <v>11</v>
      </c>
      <c r="D9" s="295" t="s">
        <v>197</v>
      </c>
      <c r="E9" s="78" t="s">
        <v>189</v>
      </c>
      <c r="F9" s="177">
        <f t="shared" si="1"/>
        <v>2</v>
      </c>
      <c r="G9" s="79">
        <f t="shared" si="1"/>
        <v>0</v>
      </c>
      <c r="H9" s="80">
        <f t="shared" si="2"/>
        <v>2</v>
      </c>
      <c r="I9" s="81">
        <f t="shared" si="2"/>
        <v>0</v>
      </c>
      <c r="J9" s="175">
        <v>2</v>
      </c>
      <c r="K9" s="175">
        <v>0</v>
      </c>
      <c r="L9" s="175">
        <v>0</v>
      </c>
      <c r="M9" s="82">
        <v>0</v>
      </c>
      <c r="N9" s="80">
        <f t="shared" si="3"/>
        <v>0</v>
      </c>
      <c r="O9" s="81">
        <f t="shared" si="3"/>
        <v>0</v>
      </c>
      <c r="P9" s="175"/>
      <c r="Q9" s="175"/>
      <c r="R9" s="175"/>
      <c r="S9" s="175"/>
      <c r="T9" s="175"/>
      <c r="U9" s="175"/>
      <c r="V9" s="175"/>
      <c r="W9" s="175"/>
      <c r="X9" s="175"/>
      <c r="Y9" s="175"/>
      <c r="Z9" s="175"/>
      <c r="AA9" s="175"/>
      <c r="AB9" s="175"/>
      <c r="AC9" s="175"/>
      <c r="AD9" s="175"/>
      <c r="AE9" s="175"/>
      <c r="AF9" s="175"/>
      <c r="AG9" s="82"/>
      <c r="AI9" s="7" t="s">
        <v>177</v>
      </c>
    </row>
    <row r="10" spans="1:35" s="7" customFormat="1" ht="21.75" customHeight="1" x14ac:dyDescent="0.3">
      <c r="A10" s="284">
        <v>33</v>
      </c>
      <c r="B10" s="285" t="s">
        <v>30</v>
      </c>
      <c r="C10" s="286">
        <v>10</v>
      </c>
      <c r="D10" s="295" t="s">
        <v>175</v>
      </c>
      <c r="E10" s="36" t="s">
        <v>190</v>
      </c>
      <c r="F10" s="177">
        <f t="shared" si="1"/>
        <v>6</v>
      </c>
      <c r="G10" s="79">
        <v>1</v>
      </c>
      <c r="H10" s="80">
        <f t="shared" si="2"/>
        <v>0</v>
      </c>
      <c r="I10" s="81">
        <f t="shared" si="2"/>
        <v>0</v>
      </c>
      <c r="J10" s="175">
        <v>0</v>
      </c>
      <c r="K10" s="175">
        <v>0</v>
      </c>
      <c r="L10" s="175">
        <v>0</v>
      </c>
      <c r="M10" s="82">
        <v>0</v>
      </c>
      <c r="N10" s="80">
        <f t="shared" si="3"/>
        <v>6</v>
      </c>
      <c r="O10" s="81">
        <v>1</v>
      </c>
      <c r="P10" s="175"/>
      <c r="Q10" s="175">
        <v>1</v>
      </c>
      <c r="R10" s="175">
        <v>4</v>
      </c>
      <c r="S10" s="175"/>
      <c r="T10" s="175">
        <v>2</v>
      </c>
      <c r="U10" s="175"/>
      <c r="V10" s="175"/>
      <c r="W10" s="175"/>
      <c r="X10" s="175"/>
      <c r="Y10" s="175"/>
      <c r="Z10" s="175"/>
      <c r="AA10" s="175"/>
      <c r="AB10" s="175"/>
      <c r="AC10" s="175"/>
      <c r="AD10" s="175"/>
      <c r="AE10" s="175"/>
      <c r="AF10" s="175"/>
      <c r="AG10" s="82"/>
      <c r="AI10" s="7" t="s">
        <v>218</v>
      </c>
    </row>
    <row r="11" spans="1:35" s="7" customFormat="1" ht="21.75" customHeight="1" x14ac:dyDescent="0.3">
      <c r="A11" s="284"/>
      <c r="B11" s="285" t="s">
        <v>30</v>
      </c>
      <c r="C11" s="287"/>
      <c r="D11" s="295"/>
      <c r="E11" s="78" t="s">
        <v>178</v>
      </c>
      <c r="F11" s="176">
        <f t="shared" si="1"/>
        <v>3</v>
      </c>
      <c r="G11" s="65">
        <f t="shared" si="1"/>
        <v>0</v>
      </c>
      <c r="H11" s="68">
        <v>3</v>
      </c>
      <c r="I11" s="178">
        <f t="shared" si="2"/>
        <v>0</v>
      </c>
      <c r="J11" s="174">
        <v>3</v>
      </c>
      <c r="K11" s="174"/>
      <c r="L11" s="174"/>
      <c r="M11" s="28"/>
      <c r="N11" s="68">
        <f t="shared" si="3"/>
        <v>0</v>
      </c>
      <c r="O11" s="178">
        <f t="shared" si="3"/>
        <v>0</v>
      </c>
      <c r="P11" s="174"/>
      <c r="Q11" s="174"/>
      <c r="R11" s="174"/>
      <c r="S11" s="174"/>
      <c r="T11" s="174"/>
      <c r="U11" s="174"/>
      <c r="V11" s="174"/>
      <c r="W11" s="174"/>
      <c r="X11" s="174"/>
      <c r="Y11" s="174"/>
      <c r="Z11" s="174"/>
      <c r="AA11" s="174"/>
      <c r="AB11" s="174"/>
      <c r="AC11" s="174"/>
      <c r="AD11" s="174"/>
      <c r="AE11" s="174"/>
      <c r="AF11" s="174"/>
      <c r="AG11" s="28"/>
      <c r="AI11" s="7" t="s">
        <v>156</v>
      </c>
    </row>
    <row r="12" spans="1:35" s="7" customFormat="1" ht="21.75" customHeight="1" x14ac:dyDescent="0.3">
      <c r="A12" s="284">
        <v>34</v>
      </c>
      <c r="B12" s="285" t="s">
        <v>227</v>
      </c>
      <c r="C12" s="286">
        <v>9</v>
      </c>
      <c r="D12" s="295" t="s">
        <v>175</v>
      </c>
      <c r="E12" s="36" t="s">
        <v>317</v>
      </c>
      <c r="F12" s="176">
        <f t="shared" si="1"/>
        <v>6</v>
      </c>
      <c r="G12" s="65">
        <f t="shared" si="1"/>
        <v>0</v>
      </c>
      <c r="H12" s="68">
        <f t="shared" ref="H12:I17" si="4">J12+L12</f>
        <v>0</v>
      </c>
      <c r="I12" s="178">
        <f t="shared" si="4"/>
        <v>0</v>
      </c>
      <c r="J12" s="174"/>
      <c r="K12" s="174"/>
      <c r="L12" s="174"/>
      <c r="M12" s="28"/>
      <c r="N12" s="68">
        <f t="shared" si="3"/>
        <v>6</v>
      </c>
      <c r="O12" s="178">
        <f t="shared" si="3"/>
        <v>0</v>
      </c>
      <c r="P12" s="69">
        <v>2</v>
      </c>
      <c r="Q12" s="69"/>
      <c r="R12" s="69">
        <v>1</v>
      </c>
      <c r="S12" s="69"/>
      <c r="T12" s="69">
        <v>1</v>
      </c>
      <c r="U12" s="69"/>
      <c r="V12" s="69"/>
      <c r="W12" s="69"/>
      <c r="X12" s="69"/>
      <c r="Y12" s="69"/>
      <c r="Z12" s="69"/>
      <c r="AA12" s="69"/>
      <c r="AB12" s="69">
        <v>2</v>
      </c>
      <c r="AC12" s="69"/>
      <c r="AD12" s="69"/>
      <c r="AE12" s="69"/>
      <c r="AF12" s="69"/>
      <c r="AG12" s="27"/>
    </row>
    <row r="13" spans="1:35" s="7" customFormat="1" ht="21.75" customHeight="1" x14ac:dyDescent="0.3">
      <c r="A13" s="284"/>
      <c r="B13" s="285" t="s">
        <v>227</v>
      </c>
      <c r="C13" s="287">
        <v>9</v>
      </c>
      <c r="D13" s="295"/>
      <c r="E13" s="36" t="s">
        <v>178</v>
      </c>
      <c r="F13" s="176">
        <f t="shared" si="1"/>
        <v>3</v>
      </c>
      <c r="G13" s="65">
        <f t="shared" si="1"/>
        <v>0</v>
      </c>
      <c r="H13" s="68">
        <f t="shared" si="4"/>
        <v>3</v>
      </c>
      <c r="I13" s="178">
        <f t="shared" si="4"/>
        <v>0</v>
      </c>
      <c r="J13" s="69">
        <v>3</v>
      </c>
      <c r="K13" s="69"/>
      <c r="L13" s="69"/>
      <c r="M13" s="28"/>
      <c r="N13" s="68"/>
      <c r="O13" s="178"/>
      <c r="P13" s="69"/>
      <c r="Q13" s="69"/>
      <c r="R13" s="69"/>
      <c r="S13" s="69"/>
      <c r="T13" s="69"/>
      <c r="U13" s="69"/>
      <c r="V13" s="69"/>
      <c r="W13" s="69"/>
      <c r="X13" s="69"/>
      <c r="Y13" s="69"/>
      <c r="Z13" s="69"/>
      <c r="AA13" s="69"/>
      <c r="AB13" s="69"/>
      <c r="AC13" s="69"/>
      <c r="AD13" s="69"/>
      <c r="AE13" s="69"/>
      <c r="AF13" s="69"/>
      <c r="AG13" s="27"/>
      <c r="AI13" s="7" t="s">
        <v>175</v>
      </c>
    </row>
    <row r="14" spans="1:35" s="7" customFormat="1" ht="21.75" customHeight="1" x14ac:dyDescent="0.3">
      <c r="A14" s="284">
        <v>35</v>
      </c>
      <c r="B14" s="285" t="s">
        <v>273</v>
      </c>
      <c r="C14" s="286">
        <v>10</v>
      </c>
      <c r="D14" s="295" t="s">
        <v>175</v>
      </c>
      <c r="E14" s="36" t="s">
        <v>408</v>
      </c>
      <c r="F14" s="176">
        <f t="shared" si="1"/>
        <v>8</v>
      </c>
      <c r="G14" s="65">
        <f t="shared" si="1"/>
        <v>0</v>
      </c>
      <c r="H14" s="68">
        <f t="shared" si="4"/>
        <v>0</v>
      </c>
      <c r="I14" s="178">
        <f t="shared" si="4"/>
        <v>0</v>
      </c>
      <c r="J14" s="69"/>
      <c r="K14" s="69"/>
      <c r="L14" s="69"/>
      <c r="M14" s="28"/>
      <c r="N14" s="68">
        <f t="shared" ref="N14:O17" si="5">P14+R14+T14+V14+X14+Z14+AB14+AF14+AD14</f>
        <v>8</v>
      </c>
      <c r="O14" s="178">
        <f t="shared" si="5"/>
        <v>0</v>
      </c>
      <c r="P14" s="69">
        <v>3</v>
      </c>
      <c r="Q14" s="69"/>
      <c r="R14" s="69">
        <v>3</v>
      </c>
      <c r="S14" s="69"/>
      <c r="T14" s="69">
        <v>1</v>
      </c>
      <c r="U14" s="69"/>
      <c r="V14" s="69"/>
      <c r="W14" s="69"/>
      <c r="X14" s="69"/>
      <c r="Y14" s="69"/>
      <c r="Z14" s="69"/>
      <c r="AA14" s="69"/>
      <c r="AB14" s="69">
        <v>1</v>
      </c>
      <c r="AC14" s="69"/>
      <c r="AD14" s="69"/>
      <c r="AE14" s="69"/>
      <c r="AF14" s="69"/>
      <c r="AG14" s="27"/>
      <c r="AI14" s="7" t="s">
        <v>176</v>
      </c>
    </row>
    <row r="15" spans="1:35" s="7" customFormat="1" ht="21.75" customHeight="1" x14ac:dyDescent="0.3">
      <c r="A15" s="284"/>
      <c r="B15" s="285" t="s">
        <v>344</v>
      </c>
      <c r="C15" s="287">
        <v>9</v>
      </c>
      <c r="D15" s="295"/>
      <c r="E15" s="36" t="s">
        <v>189</v>
      </c>
      <c r="F15" s="176">
        <f t="shared" si="1"/>
        <v>2</v>
      </c>
      <c r="G15" s="65">
        <f t="shared" si="1"/>
        <v>0</v>
      </c>
      <c r="H15" s="68">
        <f t="shared" si="4"/>
        <v>2</v>
      </c>
      <c r="I15" s="178">
        <f t="shared" si="4"/>
        <v>0</v>
      </c>
      <c r="J15" s="174">
        <v>2</v>
      </c>
      <c r="K15" s="174">
        <v>0</v>
      </c>
      <c r="L15" s="174"/>
      <c r="M15" s="28"/>
      <c r="N15" s="68">
        <f t="shared" si="5"/>
        <v>0</v>
      </c>
      <c r="O15" s="178">
        <f t="shared" si="5"/>
        <v>0</v>
      </c>
      <c r="P15" s="174"/>
      <c r="Q15" s="174"/>
      <c r="R15" s="174"/>
      <c r="S15" s="174"/>
      <c r="T15" s="174"/>
      <c r="U15" s="174"/>
      <c r="V15" s="174"/>
      <c r="W15" s="174"/>
      <c r="X15" s="174"/>
      <c r="Y15" s="174"/>
      <c r="Z15" s="174"/>
      <c r="AA15" s="174"/>
      <c r="AB15" s="174"/>
      <c r="AC15" s="174"/>
      <c r="AD15" s="174"/>
      <c r="AE15" s="174"/>
      <c r="AF15" s="174"/>
      <c r="AG15" s="28"/>
      <c r="AI15" s="7" t="s">
        <v>177</v>
      </c>
    </row>
    <row r="16" spans="1:35" s="7" customFormat="1" ht="21.75" customHeight="1" x14ac:dyDescent="0.3">
      <c r="A16" s="284">
        <v>36</v>
      </c>
      <c r="B16" s="285" t="s">
        <v>332</v>
      </c>
      <c r="C16" s="286">
        <v>10</v>
      </c>
      <c r="D16" s="295" t="s">
        <v>175</v>
      </c>
      <c r="E16" s="36" t="s">
        <v>190</v>
      </c>
      <c r="F16" s="176">
        <f t="shared" si="1"/>
        <v>7</v>
      </c>
      <c r="G16" s="65">
        <f t="shared" si="1"/>
        <v>0</v>
      </c>
      <c r="H16" s="68">
        <f t="shared" si="4"/>
        <v>0</v>
      </c>
      <c r="I16" s="178">
        <f t="shared" si="4"/>
        <v>0</v>
      </c>
      <c r="J16" s="174"/>
      <c r="K16" s="174"/>
      <c r="L16" s="174"/>
      <c r="M16" s="28"/>
      <c r="N16" s="68">
        <f t="shared" si="5"/>
        <v>7</v>
      </c>
      <c r="O16" s="178">
        <f t="shared" si="5"/>
        <v>0</v>
      </c>
      <c r="P16" s="174">
        <v>6</v>
      </c>
      <c r="Q16" s="174"/>
      <c r="R16" s="174"/>
      <c r="S16" s="174"/>
      <c r="T16" s="174">
        <v>1</v>
      </c>
      <c r="U16" s="174"/>
      <c r="V16" s="174"/>
      <c r="W16" s="174"/>
      <c r="X16" s="174"/>
      <c r="Y16" s="174"/>
      <c r="Z16" s="174"/>
      <c r="AA16" s="174"/>
      <c r="AB16" s="174"/>
      <c r="AC16" s="174"/>
      <c r="AD16" s="174"/>
      <c r="AE16" s="174"/>
      <c r="AF16" s="174"/>
      <c r="AG16" s="28"/>
      <c r="AI16" s="7" t="s">
        <v>218</v>
      </c>
    </row>
    <row r="17" spans="1:35" s="7" customFormat="1" ht="21.75" customHeight="1" x14ac:dyDescent="0.3">
      <c r="A17" s="284"/>
      <c r="B17" s="285" t="s">
        <v>348</v>
      </c>
      <c r="C17" s="287">
        <v>10</v>
      </c>
      <c r="D17" s="295"/>
      <c r="E17" s="36" t="s">
        <v>189</v>
      </c>
      <c r="F17" s="176">
        <f t="shared" si="1"/>
        <v>2</v>
      </c>
      <c r="G17" s="65">
        <f t="shared" si="1"/>
        <v>0</v>
      </c>
      <c r="H17" s="68">
        <f t="shared" si="4"/>
        <v>2</v>
      </c>
      <c r="I17" s="178">
        <f t="shared" si="4"/>
        <v>0</v>
      </c>
      <c r="J17" s="174">
        <v>2</v>
      </c>
      <c r="K17" s="174"/>
      <c r="L17" s="174"/>
      <c r="M17" s="28"/>
      <c r="N17" s="68">
        <f t="shared" si="5"/>
        <v>0</v>
      </c>
      <c r="O17" s="178">
        <f t="shared" si="5"/>
        <v>0</v>
      </c>
      <c r="P17" s="174"/>
      <c r="Q17" s="174"/>
      <c r="R17" s="174"/>
      <c r="S17" s="174"/>
      <c r="T17" s="174"/>
      <c r="U17" s="174"/>
      <c r="V17" s="174"/>
      <c r="W17" s="174"/>
      <c r="X17" s="174"/>
      <c r="Y17" s="174"/>
      <c r="Z17" s="174"/>
      <c r="AA17" s="174"/>
      <c r="AB17" s="174"/>
      <c r="AC17" s="174"/>
      <c r="AD17" s="174"/>
      <c r="AE17" s="174"/>
      <c r="AF17" s="174"/>
      <c r="AG17" s="28"/>
      <c r="AI17" s="7" t="s">
        <v>156</v>
      </c>
    </row>
  </sheetData>
  <mergeCells count="46">
    <mergeCell ref="D14:D15"/>
    <mergeCell ref="D10:D11"/>
    <mergeCell ref="D6:D7"/>
    <mergeCell ref="D8:D9"/>
    <mergeCell ref="D12:D13"/>
    <mergeCell ref="D16:D17"/>
    <mergeCell ref="A14:A15"/>
    <mergeCell ref="A16:A17"/>
    <mergeCell ref="A1:AG1"/>
    <mergeCell ref="D2:D4"/>
    <mergeCell ref="F2:G3"/>
    <mergeCell ref="E2:E4"/>
    <mergeCell ref="B2:B4"/>
    <mergeCell ref="A2:A4"/>
    <mergeCell ref="Z3:AA3"/>
    <mergeCell ref="AB3:AC3"/>
    <mergeCell ref="AF3:AG3"/>
    <mergeCell ref="R3:S3"/>
    <mergeCell ref="T3:U3"/>
    <mergeCell ref="V3:W3"/>
    <mergeCell ref="A6:A7"/>
    <mergeCell ref="X3:Y3"/>
    <mergeCell ref="N3:O3"/>
    <mergeCell ref="P3:Q3"/>
    <mergeCell ref="H2:M2"/>
    <mergeCell ref="N2:AG2"/>
    <mergeCell ref="H3:I3"/>
    <mergeCell ref="J3:K3"/>
    <mergeCell ref="L3:M3"/>
    <mergeCell ref="AD3:AE3"/>
    <mergeCell ref="C2:C4"/>
    <mergeCell ref="A8:A9"/>
    <mergeCell ref="B12:B13"/>
    <mergeCell ref="B14:B15"/>
    <mergeCell ref="B16:B17"/>
    <mergeCell ref="C6:C7"/>
    <mergeCell ref="C8:C9"/>
    <mergeCell ref="C10:C11"/>
    <mergeCell ref="C12:C13"/>
    <mergeCell ref="C14:C15"/>
    <mergeCell ref="B6:B7"/>
    <mergeCell ref="B10:B11"/>
    <mergeCell ref="C16:C17"/>
    <mergeCell ref="B8:B9"/>
    <mergeCell ref="A10:A11"/>
    <mergeCell ref="A12:A13"/>
  </mergeCells>
  <phoneticPr fontId="9" type="noConversion"/>
  <dataValidations disablePrompts="1" count="1">
    <dataValidation type="list" allowBlank="1" showInputMessage="1" showErrorMessage="1" sqref="D6:D17">
      <formula1>$AI$5:$AI$5</formula1>
    </dataValidation>
  </dataValidations>
  <printOptions horizontalCentered="1"/>
  <pageMargins left="0.19685039370078741" right="0.19685039370078741" top="0.55118110236220474" bottom="0.39370078740157483" header="0.31496062992125984" footer="0.19685039370078741"/>
  <pageSetup paperSize="9"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60"/>
  <sheetViews>
    <sheetView tabSelected="1" workbookViewId="0">
      <pane xSplit="1" ySplit="2" topLeftCell="B9" activePane="bottomRight" state="frozen"/>
      <selection pane="topRight" activeCell="B1" sqref="B1"/>
      <selection pane="bottomLeft" activeCell="A3" sqref="A3"/>
      <selection pane="bottomRight" activeCell="H72" sqref="H72"/>
    </sheetView>
  </sheetViews>
  <sheetFormatPr defaultRowHeight="16.5" x14ac:dyDescent="0.3"/>
  <cols>
    <col min="1" max="1" width="4.25" style="7" customWidth="1"/>
    <col min="2" max="2" width="23.125" style="67" customWidth="1"/>
    <col min="3" max="3" width="5.375" style="4" customWidth="1"/>
    <col min="4" max="4" width="7.5" style="67" bestFit="1" customWidth="1"/>
    <col min="5" max="5" width="13.75" style="9" customWidth="1"/>
    <col min="6" max="6" width="6.625" style="1" customWidth="1"/>
    <col min="7" max="7" width="5.75" style="7" bestFit="1" customWidth="1"/>
    <col min="8" max="8" width="6.125" style="7" customWidth="1"/>
    <col min="9" max="9" width="7.625" style="3" customWidth="1"/>
    <col min="10" max="10" width="15.375" style="3" customWidth="1"/>
    <col min="11" max="11" width="4.25" style="3" customWidth="1"/>
    <col min="12" max="12" width="9.875" style="67" customWidth="1"/>
    <col min="13" max="13" width="7.75" style="67" customWidth="1"/>
    <col min="14" max="14" width="6.5" style="7" customWidth="1"/>
    <col min="15" max="15" width="7.625" style="7" customWidth="1"/>
  </cols>
  <sheetData>
    <row r="1" spans="1:15" ht="42.75" customHeight="1" thickBot="1" x14ac:dyDescent="0.35">
      <c r="A1" s="331" t="s">
        <v>307</v>
      </c>
      <c r="B1" s="331"/>
      <c r="C1" s="331"/>
      <c r="D1" s="331"/>
      <c r="E1" s="331"/>
      <c r="F1" s="331"/>
      <c r="G1" s="331"/>
      <c r="H1" s="331"/>
      <c r="I1" s="331"/>
      <c r="J1" s="331"/>
      <c r="K1" s="331"/>
      <c r="L1" s="331"/>
      <c r="M1" s="331"/>
      <c r="N1" s="331"/>
      <c r="O1" s="331"/>
    </row>
    <row r="2" spans="1:15" ht="31.5" customHeight="1" thickBot="1" x14ac:dyDescent="0.35">
      <c r="A2" s="43" t="s">
        <v>4</v>
      </c>
      <c r="B2" s="50" t="s">
        <v>6</v>
      </c>
      <c r="C2" s="44" t="s">
        <v>5</v>
      </c>
      <c r="D2" s="71" t="s">
        <v>28</v>
      </c>
      <c r="E2" s="71" t="s">
        <v>8</v>
      </c>
      <c r="F2" s="71" t="s">
        <v>27</v>
      </c>
      <c r="G2" s="71" t="s">
        <v>7</v>
      </c>
      <c r="H2" s="51" t="s">
        <v>275</v>
      </c>
      <c r="I2" s="57" t="s">
        <v>300</v>
      </c>
      <c r="J2" s="322" t="s">
        <v>60</v>
      </c>
      <c r="K2" s="323"/>
      <c r="L2" s="44" t="s">
        <v>20</v>
      </c>
      <c r="M2" s="71" t="s">
        <v>21</v>
      </c>
      <c r="N2" s="71" t="s">
        <v>22</v>
      </c>
      <c r="O2" s="72" t="s">
        <v>26</v>
      </c>
    </row>
    <row r="3" spans="1:15" s="7" customFormat="1" ht="12.75" customHeight="1" thickTop="1" x14ac:dyDescent="0.3">
      <c r="A3" s="324">
        <v>31</v>
      </c>
      <c r="B3" s="327" t="s">
        <v>225</v>
      </c>
      <c r="C3" s="189">
        <v>1</v>
      </c>
      <c r="D3" s="182" t="s">
        <v>228</v>
      </c>
      <c r="E3" s="73" t="s">
        <v>229</v>
      </c>
      <c r="F3" s="182" t="s">
        <v>230</v>
      </c>
      <c r="G3" s="182" t="s">
        <v>173</v>
      </c>
      <c r="H3" s="52" t="s">
        <v>84</v>
      </c>
      <c r="I3" s="184" t="s">
        <v>192</v>
      </c>
      <c r="J3" s="316" t="s">
        <v>419</v>
      </c>
      <c r="K3" s="313" t="s">
        <v>99</v>
      </c>
      <c r="L3" s="319" t="s">
        <v>310</v>
      </c>
      <c r="M3" s="316" t="s">
        <v>351</v>
      </c>
      <c r="N3" s="316" t="s">
        <v>333</v>
      </c>
      <c r="O3" s="313" t="s">
        <v>352</v>
      </c>
    </row>
    <row r="4" spans="1:15" s="7" customFormat="1" ht="12.75" customHeight="1" x14ac:dyDescent="0.3">
      <c r="A4" s="325"/>
      <c r="B4" s="328"/>
      <c r="C4" s="190">
        <v>2</v>
      </c>
      <c r="D4" s="183" t="s">
        <v>215</v>
      </c>
      <c r="E4" s="74" t="s">
        <v>229</v>
      </c>
      <c r="F4" s="183" t="s">
        <v>353</v>
      </c>
      <c r="G4" s="183" t="s">
        <v>369</v>
      </c>
      <c r="H4" s="53" t="s">
        <v>84</v>
      </c>
      <c r="I4" s="185" t="s">
        <v>192</v>
      </c>
      <c r="J4" s="317"/>
      <c r="K4" s="314"/>
      <c r="L4" s="320"/>
      <c r="M4" s="317"/>
      <c r="N4" s="317"/>
      <c r="O4" s="314"/>
    </row>
    <row r="5" spans="1:15" s="7" customFormat="1" ht="12.75" customHeight="1" x14ac:dyDescent="0.3">
      <c r="A5" s="325"/>
      <c r="B5" s="328"/>
      <c r="C5" s="190">
        <v>3</v>
      </c>
      <c r="D5" s="183" t="s">
        <v>231</v>
      </c>
      <c r="E5" s="74" t="s">
        <v>229</v>
      </c>
      <c r="F5" s="183" t="s">
        <v>186</v>
      </c>
      <c r="G5" s="183" t="s">
        <v>410</v>
      </c>
      <c r="H5" s="53" t="s">
        <v>84</v>
      </c>
      <c r="I5" s="185" t="s">
        <v>192</v>
      </c>
      <c r="J5" s="317"/>
      <c r="K5" s="314"/>
      <c r="L5" s="320"/>
      <c r="M5" s="317"/>
      <c r="N5" s="317"/>
      <c r="O5" s="314"/>
    </row>
    <row r="6" spans="1:15" s="7" customFormat="1" ht="12.75" customHeight="1" x14ac:dyDescent="0.3">
      <c r="A6" s="325"/>
      <c r="B6" s="328"/>
      <c r="C6" s="190">
        <v>4</v>
      </c>
      <c r="D6" s="183" t="s">
        <v>231</v>
      </c>
      <c r="E6" s="74" t="s">
        <v>229</v>
      </c>
      <c r="F6" s="183" t="s">
        <v>196</v>
      </c>
      <c r="G6" s="183" t="s">
        <v>393</v>
      </c>
      <c r="H6" s="53" t="s">
        <v>84</v>
      </c>
      <c r="I6" s="185" t="s">
        <v>192</v>
      </c>
      <c r="J6" s="317"/>
      <c r="K6" s="314"/>
      <c r="L6" s="320"/>
      <c r="M6" s="317"/>
      <c r="N6" s="317"/>
      <c r="O6" s="314"/>
    </row>
    <row r="7" spans="1:15" s="7" customFormat="1" ht="12.75" customHeight="1" x14ac:dyDescent="0.3">
      <c r="A7" s="325"/>
      <c r="B7" s="328"/>
      <c r="C7" s="190">
        <v>5</v>
      </c>
      <c r="D7" s="183" t="s">
        <v>231</v>
      </c>
      <c r="E7" s="74" t="s">
        <v>232</v>
      </c>
      <c r="F7" s="183" t="s">
        <v>233</v>
      </c>
      <c r="G7" s="183" t="s">
        <v>205</v>
      </c>
      <c r="H7" s="53" t="s">
        <v>85</v>
      </c>
      <c r="I7" s="185" t="s">
        <v>193</v>
      </c>
      <c r="J7" s="317"/>
      <c r="K7" s="314"/>
      <c r="L7" s="320"/>
      <c r="M7" s="317"/>
      <c r="N7" s="317"/>
      <c r="O7" s="314"/>
    </row>
    <row r="8" spans="1:15" s="7" customFormat="1" ht="12.75" customHeight="1" x14ac:dyDescent="0.3">
      <c r="A8" s="325"/>
      <c r="B8" s="328"/>
      <c r="C8" s="190">
        <v>6</v>
      </c>
      <c r="D8" s="183" t="s">
        <v>231</v>
      </c>
      <c r="E8" s="74" t="s">
        <v>234</v>
      </c>
      <c r="F8" s="183" t="s">
        <v>235</v>
      </c>
      <c r="G8" s="183" t="s">
        <v>236</v>
      </c>
      <c r="H8" s="41" t="s">
        <v>84</v>
      </c>
      <c r="I8" s="185" t="s">
        <v>193</v>
      </c>
      <c r="J8" s="317"/>
      <c r="K8" s="314"/>
      <c r="L8" s="320"/>
      <c r="M8" s="317"/>
      <c r="N8" s="317"/>
      <c r="O8" s="314"/>
    </row>
    <row r="9" spans="1:15" s="7" customFormat="1" ht="12.75" customHeight="1" x14ac:dyDescent="0.3">
      <c r="A9" s="325"/>
      <c r="B9" s="328"/>
      <c r="C9" s="190">
        <v>7</v>
      </c>
      <c r="D9" s="183" t="s">
        <v>231</v>
      </c>
      <c r="E9" s="74" t="s">
        <v>237</v>
      </c>
      <c r="F9" s="183" t="s">
        <v>238</v>
      </c>
      <c r="G9" s="183" t="s">
        <v>420</v>
      </c>
      <c r="H9" s="41" t="s">
        <v>84</v>
      </c>
      <c r="I9" s="185" t="s">
        <v>193</v>
      </c>
      <c r="J9" s="317"/>
      <c r="K9" s="314"/>
      <c r="L9" s="320"/>
      <c r="M9" s="317"/>
      <c r="N9" s="317"/>
      <c r="O9" s="314"/>
    </row>
    <row r="10" spans="1:15" s="7" customFormat="1" ht="12.75" customHeight="1" x14ac:dyDescent="0.3">
      <c r="A10" s="325"/>
      <c r="B10" s="328"/>
      <c r="C10" s="190">
        <v>8</v>
      </c>
      <c r="D10" s="183" t="s">
        <v>231</v>
      </c>
      <c r="E10" s="74" t="s">
        <v>239</v>
      </c>
      <c r="F10" s="183" t="s">
        <v>240</v>
      </c>
      <c r="G10" s="183" t="s">
        <v>421</v>
      </c>
      <c r="H10" s="41" t="s">
        <v>84</v>
      </c>
      <c r="I10" s="185" t="s">
        <v>193</v>
      </c>
      <c r="J10" s="317"/>
      <c r="K10" s="314"/>
      <c r="L10" s="320"/>
      <c r="M10" s="317"/>
      <c r="N10" s="317"/>
      <c r="O10" s="314"/>
    </row>
    <row r="11" spans="1:15" s="7" customFormat="1" ht="12.75" customHeight="1" x14ac:dyDescent="0.3">
      <c r="A11" s="325"/>
      <c r="B11" s="328"/>
      <c r="C11" s="190">
        <v>9</v>
      </c>
      <c r="D11" s="183" t="s">
        <v>231</v>
      </c>
      <c r="E11" s="74" t="s">
        <v>241</v>
      </c>
      <c r="F11" s="183" t="s">
        <v>242</v>
      </c>
      <c r="G11" s="183" t="s">
        <v>422</v>
      </c>
      <c r="H11" s="41" t="s">
        <v>84</v>
      </c>
      <c r="I11" s="185" t="s">
        <v>193</v>
      </c>
      <c r="J11" s="317"/>
      <c r="K11" s="314"/>
      <c r="L11" s="320"/>
      <c r="M11" s="317"/>
      <c r="N11" s="317"/>
      <c r="O11" s="314"/>
    </row>
    <row r="12" spans="1:15" s="7" customFormat="1" ht="12.75" customHeight="1" x14ac:dyDescent="0.3">
      <c r="A12" s="325"/>
      <c r="B12" s="328"/>
      <c r="C12" s="190">
        <v>10</v>
      </c>
      <c r="D12" s="183" t="s">
        <v>231</v>
      </c>
      <c r="E12" s="74" t="s">
        <v>243</v>
      </c>
      <c r="F12" s="183" t="s">
        <v>244</v>
      </c>
      <c r="G12" s="183" t="s">
        <v>245</v>
      </c>
      <c r="H12" s="41" t="s">
        <v>84</v>
      </c>
      <c r="I12" s="185" t="s">
        <v>193</v>
      </c>
      <c r="J12" s="317"/>
      <c r="K12" s="314"/>
      <c r="L12" s="320"/>
      <c r="M12" s="317"/>
      <c r="N12" s="317"/>
      <c r="O12" s="314"/>
    </row>
    <row r="13" spans="1:15" s="7" customFormat="1" ht="12.75" customHeight="1" x14ac:dyDescent="0.3">
      <c r="A13" s="325"/>
      <c r="B13" s="328"/>
      <c r="C13" s="190">
        <v>11</v>
      </c>
      <c r="D13" s="183" t="s">
        <v>231</v>
      </c>
      <c r="E13" s="74" t="s">
        <v>246</v>
      </c>
      <c r="F13" s="183" t="s">
        <v>247</v>
      </c>
      <c r="G13" s="183" t="s">
        <v>388</v>
      </c>
      <c r="H13" s="41" t="s">
        <v>84</v>
      </c>
      <c r="I13" s="185" t="s">
        <v>193</v>
      </c>
      <c r="J13" s="317"/>
      <c r="K13" s="314"/>
      <c r="L13" s="320"/>
      <c r="M13" s="317"/>
      <c r="N13" s="317"/>
      <c r="O13" s="314"/>
    </row>
    <row r="14" spans="1:15" s="7" customFormat="1" ht="12.75" customHeight="1" x14ac:dyDescent="0.3">
      <c r="A14" s="325"/>
      <c r="B14" s="328"/>
      <c r="C14" s="190">
        <v>12</v>
      </c>
      <c r="D14" s="183" t="s">
        <v>231</v>
      </c>
      <c r="E14" s="74" t="s">
        <v>354</v>
      </c>
      <c r="F14" s="183" t="s">
        <v>210</v>
      </c>
      <c r="G14" s="183" t="s">
        <v>248</v>
      </c>
      <c r="H14" s="41" t="s">
        <v>85</v>
      </c>
      <c r="I14" s="185" t="s">
        <v>193</v>
      </c>
      <c r="J14" s="317"/>
      <c r="K14" s="314"/>
      <c r="L14" s="320"/>
      <c r="M14" s="317"/>
      <c r="N14" s="317"/>
      <c r="O14" s="314"/>
    </row>
    <row r="15" spans="1:15" s="7" customFormat="1" ht="12.75" customHeight="1" x14ac:dyDescent="0.3">
      <c r="A15" s="325"/>
      <c r="B15" s="328"/>
      <c r="C15" s="190">
        <v>13</v>
      </c>
      <c r="D15" s="183" t="s">
        <v>231</v>
      </c>
      <c r="E15" s="74" t="s">
        <v>423</v>
      </c>
      <c r="F15" s="183" t="s">
        <v>249</v>
      </c>
      <c r="G15" s="183" t="s">
        <v>424</v>
      </c>
      <c r="H15" s="41" t="s">
        <v>85</v>
      </c>
      <c r="I15" s="185" t="s">
        <v>193</v>
      </c>
      <c r="J15" s="317"/>
      <c r="K15" s="314"/>
      <c r="L15" s="320"/>
      <c r="M15" s="317"/>
      <c r="N15" s="317"/>
      <c r="O15" s="314"/>
    </row>
    <row r="16" spans="1:15" s="7" customFormat="1" ht="12.75" customHeight="1" x14ac:dyDescent="0.3">
      <c r="A16" s="325"/>
      <c r="B16" s="328"/>
      <c r="C16" s="190">
        <v>14</v>
      </c>
      <c r="D16" s="183" t="s">
        <v>231</v>
      </c>
      <c r="E16" s="74" t="s">
        <v>250</v>
      </c>
      <c r="F16" s="183" t="s">
        <v>251</v>
      </c>
      <c r="G16" s="183" t="s">
        <v>318</v>
      </c>
      <c r="H16" s="41" t="s">
        <v>84</v>
      </c>
      <c r="I16" s="185" t="s">
        <v>193</v>
      </c>
      <c r="J16" s="317"/>
      <c r="K16" s="314"/>
      <c r="L16" s="320"/>
      <c r="M16" s="317"/>
      <c r="N16" s="317"/>
      <c r="O16" s="314"/>
    </row>
    <row r="17" spans="1:15" s="7" customFormat="1" ht="12.75" customHeight="1" x14ac:dyDescent="0.3">
      <c r="A17" s="325"/>
      <c r="B17" s="328"/>
      <c r="C17" s="190">
        <v>15</v>
      </c>
      <c r="D17" s="183" t="s">
        <v>231</v>
      </c>
      <c r="E17" s="74" t="s">
        <v>252</v>
      </c>
      <c r="F17" s="183" t="s">
        <v>253</v>
      </c>
      <c r="G17" s="183" t="s">
        <v>425</v>
      </c>
      <c r="H17" s="41" t="s">
        <v>84</v>
      </c>
      <c r="I17" s="185" t="s">
        <v>193</v>
      </c>
      <c r="J17" s="317"/>
      <c r="K17" s="314"/>
      <c r="L17" s="320"/>
      <c r="M17" s="317"/>
      <c r="N17" s="317"/>
      <c r="O17" s="314"/>
    </row>
    <row r="18" spans="1:15" s="7" customFormat="1" ht="12.75" customHeight="1" x14ac:dyDescent="0.3">
      <c r="A18" s="325"/>
      <c r="B18" s="328"/>
      <c r="C18" s="190">
        <v>16</v>
      </c>
      <c r="D18" s="183" t="s">
        <v>231</v>
      </c>
      <c r="E18" s="74" t="s">
        <v>254</v>
      </c>
      <c r="F18" s="183" t="s">
        <v>255</v>
      </c>
      <c r="G18" s="183" t="s">
        <v>256</v>
      </c>
      <c r="H18" s="41" t="s">
        <v>84</v>
      </c>
      <c r="I18" s="185" t="s">
        <v>193</v>
      </c>
      <c r="J18" s="317"/>
      <c r="K18" s="314"/>
      <c r="L18" s="320"/>
      <c r="M18" s="317"/>
      <c r="N18" s="317"/>
      <c r="O18" s="314"/>
    </row>
    <row r="19" spans="1:15" s="7" customFormat="1" ht="12.75" customHeight="1" x14ac:dyDescent="0.3">
      <c r="A19" s="325"/>
      <c r="B19" s="328"/>
      <c r="C19" s="190">
        <v>17</v>
      </c>
      <c r="D19" s="183" t="s">
        <v>231</v>
      </c>
      <c r="E19" s="74" t="s">
        <v>257</v>
      </c>
      <c r="F19" s="183" t="s">
        <v>249</v>
      </c>
      <c r="G19" s="183" t="s">
        <v>212</v>
      </c>
      <c r="H19" s="41" t="s">
        <v>84</v>
      </c>
      <c r="I19" s="185" t="s">
        <v>193</v>
      </c>
      <c r="J19" s="317"/>
      <c r="K19" s="314"/>
      <c r="L19" s="320"/>
      <c r="M19" s="317"/>
      <c r="N19" s="317"/>
      <c r="O19" s="314"/>
    </row>
    <row r="20" spans="1:15" s="7" customFormat="1" ht="12.75" customHeight="1" thickBot="1" x14ac:dyDescent="0.35">
      <c r="A20" s="326"/>
      <c r="B20" s="330"/>
      <c r="C20" s="70">
        <v>18</v>
      </c>
      <c r="D20" s="187" t="s">
        <v>231</v>
      </c>
      <c r="E20" s="47" t="s">
        <v>258</v>
      </c>
      <c r="F20" s="187" t="s">
        <v>259</v>
      </c>
      <c r="G20" s="187" t="s">
        <v>426</v>
      </c>
      <c r="H20" s="55" t="s">
        <v>84</v>
      </c>
      <c r="I20" s="186" t="s">
        <v>193</v>
      </c>
      <c r="J20" s="318"/>
      <c r="K20" s="315"/>
      <c r="L20" s="321"/>
      <c r="M20" s="318"/>
      <c r="N20" s="318"/>
      <c r="O20" s="315"/>
    </row>
    <row r="21" spans="1:15" s="7" customFormat="1" ht="12.75" customHeight="1" x14ac:dyDescent="0.3">
      <c r="A21" s="324">
        <v>32</v>
      </c>
      <c r="B21" s="327" t="s">
        <v>226</v>
      </c>
      <c r="C21" s="189">
        <v>1</v>
      </c>
      <c r="D21" s="182" t="s">
        <v>64</v>
      </c>
      <c r="E21" s="73" t="s">
        <v>213</v>
      </c>
      <c r="F21" s="182" t="s">
        <v>197</v>
      </c>
      <c r="G21" s="46" t="s">
        <v>214</v>
      </c>
      <c r="H21" s="52" t="s">
        <v>84</v>
      </c>
      <c r="I21" s="184" t="s">
        <v>185</v>
      </c>
      <c r="J21" s="316" t="s">
        <v>355</v>
      </c>
      <c r="K21" s="313" t="s">
        <v>99</v>
      </c>
      <c r="L21" s="319" t="s">
        <v>310</v>
      </c>
      <c r="M21" s="316" t="s">
        <v>356</v>
      </c>
      <c r="N21" s="316" t="s">
        <v>415</v>
      </c>
      <c r="O21" s="313" t="s">
        <v>427</v>
      </c>
    </row>
    <row r="22" spans="1:15" s="7" customFormat="1" ht="12.75" customHeight="1" x14ac:dyDescent="0.3">
      <c r="A22" s="325"/>
      <c r="B22" s="328"/>
      <c r="C22" s="190">
        <v>2</v>
      </c>
      <c r="D22" s="183" t="s">
        <v>183</v>
      </c>
      <c r="E22" s="74" t="s">
        <v>207</v>
      </c>
      <c r="F22" s="183" t="s">
        <v>260</v>
      </c>
      <c r="G22" s="183" t="s">
        <v>357</v>
      </c>
      <c r="H22" s="53" t="s">
        <v>84</v>
      </c>
      <c r="I22" s="185" t="s">
        <v>358</v>
      </c>
      <c r="J22" s="317"/>
      <c r="K22" s="314"/>
      <c r="L22" s="320"/>
      <c r="M22" s="317"/>
      <c r="N22" s="317"/>
      <c r="O22" s="314"/>
    </row>
    <row r="23" spans="1:15" s="7" customFormat="1" ht="12.75" customHeight="1" x14ac:dyDescent="0.3">
      <c r="A23" s="325"/>
      <c r="B23" s="328"/>
      <c r="C23" s="190">
        <v>3</v>
      </c>
      <c r="D23" s="183" t="s">
        <v>183</v>
      </c>
      <c r="E23" s="74" t="s">
        <v>187</v>
      </c>
      <c r="F23" s="183" t="s">
        <v>204</v>
      </c>
      <c r="G23" s="183" t="s">
        <v>359</v>
      </c>
      <c r="H23" s="53" t="s">
        <v>85</v>
      </c>
      <c r="I23" s="185" t="s">
        <v>358</v>
      </c>
      <c r="J23" s="317"/>
      <c r="K23" s="314"/>
      <c r="L23" s="320"/>
      <c r="M23" s="317"/>
      <c r="N23" s="317"/>
      <c r="O23" s="314"/>
    </row>
    <row r="24" spans="1:15" s="7" customFormat="1" ht="12.75" customHeight="1" x14ac:dyDescent="0.3">
      <c r="A24" s="325"/>
      <c r="B24" s="328"/>
      <c r="C24" s="190">
        <v>4</v>
      </c>
      <c r="D24" s="183" t="s">
        <v>183</v>
      </c>
      <c r="E24" s="74" t="s">
        <v>208</v>
      </c>
      <c r="F24" s="183" t="s">
        <v>260</v>
      </c>
      <c r="G24" s="183" t="s">
        <v>261</v>
      </c>
      <c r="H24" s="53" t="s">
        <v>84</v>
      </c>
      <c r="I24" s="185" t="s">
        <v>358</v>
      </c>
      <c r="J24" s="317"/>
      <c r="K24" s="314"/>
      <c r="L24" s="320"/>
      <c r="M24" s="317"/>
      <c r="N24" s="317"/>
      <c r="O24" s="314"/>
    </row>
    <row r="25" spans="1:15" s="7" customFormat="1" ht="12.75" customHeight="1" x14ac:dyDescent="0.3">
      <c r="A25" s="325"/>
      <c r="B25" s="328"/>
      <c r="C25" s="190">
        <v>5</v>
      </c>
      <c r="D25" s="183" t="s">
        <v>183</v>
      </c>
      <c r="E25" s="74" t="s">
        <v>262</v>
      </c>
      <c r="F25" s="183" t="s">
        <v>360</v>
      </c>
      <c r="G25" s="183" t="s">
        <v>263</v>
      </c>
      <c r="H25" s="53" t="s">
        <v>84</v>
      </c>
      <c r="I25" s="185" t="s">
        <v>358</v>
      </c>
      <c r="J25" s="317"/>
      <c r="K25" s="314"/>
      <c r="L25" s="320"/>
      <c r="M25" s="317"/>
      <c r="N25" s="317"/>
      <c r="O25" s="314"/>
    </row>
    <row r="26" spans="1:15" s="7" customFormat="1" ht="12.75" customHeight="1" x14ac:dyDescent="0.3">
      <c r="A26" s="325"/>
      <c r="B26" s="328"/>
      <c r="C26" s="190">
        <v>6</v>
      </c>
      <c r="D26" s="183" t="s">
        <v>183</v>
      </c>
      <c r="E26" s="74" t="s">
        <v>264</v>
      </c>
      <c r="F26" s="183" t="s">
        <v>211</v>
      </c>
      <c r="G26" s="183" t="s">
        <v>265</v>
      </c>
      <c r="H26" s="53" t="s">
        <v>84</v>
      </c>
      <c r="I26" s="185" t="s">
        <v>358</v>
      </c>
      <c r="J26" s="317"/>
      <c r="K26" s="314"/>
      <c r="L26" s="320"/>
      <c r="M26" s="317"/>
      <c r="N26" s="317"/>
      <c r="O26" s="314"/>
    </row>
    <row r="27" spans="1:15" s="7" customFormat="1" ht="12.75" customHeight="1" x14ac:dyDescent="0.3">
      <c r="A27" s="325"/>
      <c r="B27" s="328"/>
      <c r="C27" s="190">
        <v>7</v>
      </c>
      <c r="D27" s="183" t="s">
        <v>183</v>
      </c>
      <c r="E27" s="74" t="s">
        <v>361</v>
      </c>
      <c r="F27" s="183" t="s">
        <v>362</v>
      </c>
      <c r="G27" s="183" t="s">
        <v>428</v>
      </c>
      <c r="H27" s="53" t="s">
        <v>85</v>
      </c>
      <c r="I27" s="185" t="s">
        <v>358</v>
      </c>
      <c r="J27" s="317"/>
      <c r="K27" s="314"/>
      <c r="L27" s="320"/>
      <c r="M27" s="317"/>
      <c r="N27" s="317"/>
      <c r="O27" s="314"/>
    </row>
    <row r="28" spans="1:15" s="7" customFormat="1" ht="12.75" customHeight="1" x14ac:dyDescent="0.3">
      <c r="A28" s="325"/>
      <c r="B28" s="328"/>
      <c r="C28" s="190">
        <v>8</v>
      </c>
      <c r="D28" s="183" t="s">
        <v>183</v>
      </c>
      <c r="E28" s="74" t="s">
        <v>266</v>
      </c>
      <c r="F28" s="183" t="s">
        <v>267</v>
      </c>
      <c r="G28" s="183" t="s">
        <v>268</v>
      </c>
      <c r="H28" s="53" t="s">
        <v>84</v>
      </c>
      <c r="I28" s="185" t="s">
        <v>358</v>
      </c>
      <c r="J28" s="317"/>
      <c r="K28" s="314"/>
      <c r="L28" s="320"/>
      <c r="M28" s="317"/>
      <c r="N28" s="317"/>
      <c r="O28" s="314"/>
    </row>
    <row r="29" spans="1:15" s="7" customFormat="1" ht="12.75" customHeight="1" x14ac:dyDescent="0.3">
      <c r="A29" s="325"/>
      <c r="B29" s="328"/>
      <c r="C29" s="190">
        <v>9</v>
      </c>
      <c r="D29" s="183" t="s">
        <v>183</v>
      </c>
      <c r="E29" s="74" t="s">
        <v>269</v>
      </c>
      <c r="F29" s="183" t="s">
        <v>363</v>
      </c>
      <c r="G29" s="183" t="s">
        <v>364</v>
      </c>
      <c r="H29" s="53" t="s">
        <v>84</v>
      </c>
      <c r="I29" s="185" t="s">
        <v>358</v>
      </c>
      <c r="J29" s="317"/>
      <c r="K29" s="314"/>
      <c r="L29" s="320"/>
      <c r="M29" s="317"/>
      <c r="N29" s="317"/>
      <c r="O29" s="314"/>
    </row>
    <row r="30" spans="1:15" s="7" customFormat="1" ht="12.75" customHeight="1" x14ac:dyDescent="0.3">
      <c r="A30" s="325"/>
      <c r="B30" s="328"/>
      <c r="C30" s="190">
        <v>10</v>
      </c>
      <c r="D30" s="183" t="s">
        <v>183</v>
      </c>
      <c r="E30" s="74" t="s">
        <v>270</v>
      </c>
      <c r="F30" s="183" t="s">
        <v>271</v>
      </c>
      <c r="G30" s="183" t="s">
        <v>272</v>
      </c>
      <c r="H30" s="53" t="s">
        <v>84</v>
      </c>
      <c r="I30" s="185" t="s">
        <v>358</v>
      </c>
      <c r="J30" s="317"/>
      <c r="K30" s="314"/>
      <c r="L30" s="320"/>
      <c r="M30" s="317"/>
      <c r="N30" s="317"/>
      <c r="O30" s="314"/>
    </row>
    <row r="31" spans="1:15" s="7" customFormat="1" ht="12.75" customHeight="1" thickBot="1" x14ac:dyDescent="0.35">
      <c r="A31" s="326"/>
      <c r="B31" s="330"/>
      <c r="C31" s="70">
        <v>11</v>
      </c>
      <c r="D31" s="187" t="s">
        <v>183</v>
      </c>
      <c r="E31" s="47" t="s">
        <v>213</v>
      </c>
      <c r="F31" s="187" t="s">
        <v>353</v>
      </c>
      <c r="G31" s="187" t="s">
        <v>365</v>
      </c>
      <c r="H31" s="54" t="s">
        <v>84</v>
      </c>
      <c r="I31" s="186" t="s">
        <v>185</v>
      </c>
      <c r="J31" s="318"/>
      <c r="K31" s="315"/>
      <c r="L31" s="321"/>
      <c r="M31" s="318"/>
      <c r="N31" s="318"/>
      <c r="O31" s="315"/>
    </row>
    <row r="32" spans="1:15" s="7" customFormat="1" ht="12.75" customHeight="1" x14ac:dyDescent="0.3">
      <c r="A32" s="324">
        <v>33</v>
      </c>
      <c r="B32" s="327" t="s">
        <v>30</v>
      </c>
      <c r="C32" s="189">
        <v>1</v>
      </c>
      <c r="D32" s="182" t="s">
        <v>183</v>
      </c>
      <c r="E32" s="73" t="s">
        <v>199</v>
      </c>
      <c r="F32" s="182" t="s">
        <v>175</v>
      </c>
      <c r="G32" s="182" t="s">
        <v>171</v>
      </c>
      <c r="H32" s="56" t="s">
        <v>84</v>
      </c>
      <c r="I32" s="184" t="s">
        <v>192</v>
      </c>
      <c r="J32" s="316" t="s">
        <v>366</v>
      </c>
      <c r="K32" s="313" t="s">
        <v>99</v>
      </c>
      <c r="L32" s="319" t="s">
        <v>310</v>
      </c>
      <c r="M32" s="316" t="s">
        <v>367</v>
      </c>
      <c r="N32" s="316" t="s">
        <v>368</v>
      </c>
      <c r="O32" s="313" t="s">
        <v>416</v>
      </c>
    </row>
    <row r="33" spans="1:15" s="7" customFormat="1" ht="12.75" customHeight="1" x14ac:dyDescent="0.3">
      <c r="A33" s="325"/>
      <c r="B33" s="328"/>
      <c r="C33" s="190">
        <v>2</v>
      </c>
      <c r="D33" s="183" t="s">
        <v>183</v>
      </c>
      <c r="E33" s="74" t="s">
        <v>199</v>
      </c>
      <c r="F33" s="183" t="s">
        <v>353</v>
      </c>
      <c r="G33" s="183" t="s">
        <v>369</v>
      </c>
      <c r="H33" s="41" t="s">
        <v>84</v>
      </c>
      <c r="I33" s="185" t="s">
        <v>192</v>
      </c>
      <c r="J33" s="317"/>
      <c r="K33" s="314"/>
      <c r="L33" s="320"/>
      <c r="M33" s="317"/>
      <c r="N33" s="317"/>
      <c r="O33" s="314"/>
    </row>
    <row r="34" spans="1:15" s="7" customFormat="1" ht="12.75" customHeight="1" x14ac:dyDescent="0.3">
      <c r="A34" s="325"/>
      <c r="B34" s="328"/>
      <c r="C34" s="190">
        <v>3</v>
      </c>
      <c r="D34" s="183" t="s">
        <v>183</v>
      </c>
      <c r="E34" s="74" t="s">
        <v>199</v>
      </c>
      <c r="F34" s="183" t="s">
        <v>370</v>
      </c>
      <c r="G34" s="183" t="s">
        <v>414</v>
      </c>
      <c r="H34" s="41" t="s">
        <v>84</v>
      </c>
      <c r="I34" s="185" t="s">
        <v>192</v>
      </c>
      <c r="J34" s="317"/>
      <c r="K34" s="314"/>
      <c r="L34" s="320"/>
      <c r="M34" s="317"/>
      <c r="N34" s="317"/>
      <c r="O34" s="314"/>
    </row>
    <row r="35" spans="1:15" s="7" customFormat="1" ht="12.75" customHeight="1" x14ac:dyDescent="0.3">
      <c r="A35" s="325"/>
      <c r="B35" s="328"/>
      <c r="C35" s="190">
        <v>4</v>
      </c>
      <c r="D35" s="183" t="s">
        <v>183</v>
      </c>
      <c r="E35" s="74" t="s">
        <v>191</v>
      </c>
      <c r="F35" s="183" t="s">
        <v>181</v>
      </c>
      <c r="G35" s="183" t="s">
        <v>371</v>
      </c>
      <c r="H35" s="41" t="s">
        <v>84</v>
      </c>
      <c r="I35" s="185" t="s">
        <v>193</v>
      </c>
      <c r="J35" s="317"/>
      <c r="K35" s="314"/>
      <c r="L35" s="320"/>
      <c r="M35" s="317"/>
      <c r="N35" s="317"/>
      <c r="O35" s="314"/>
    </row>
    <row r="36" spans="1:15" s="7" customFormat="1" ht="12.75" customHeight="1" x14ac:dyDescent="0.3">
      <c r="A36" s="325"/>
      <c r="B36" s="328"/>
      <c r="C36" s="190">
        <v>5</v>
      </c>
      <c r="D36" s="183" t="s">
        <v>183</v>
      </c>
      <c r="E36" s="74" t="s">
        <v>372</v>
      </c>
      <c r="F36" s="183" t="s">
        <v>181</v>
      </c>
      <c r="G36" s="183" t="s">
        <v>429</v>
      </c>
      <c r="H36" s="41" t="s">
        <v>84</v>
      </c>
      <c r="I36" s="185" t="s">
        <v>358</v>
      </c>
      <c r="J36" s="317"/>
      <c r="K36" s="314"/>
      <c r="L36" s="320"/>
      <c r="M36" s="317"/>
      <c r="N36" s="317"/>
      <c r="O36" s="314"/>
    </row>
    <row r="37" spans="1:15" s="7" customFormat="1" ht="12.75" customHeight="1" x14ac:dyDescent="0.3">
      <c r="A37" s="325"/>
      <c r="B37" s="328"/>
      <c r="C37" s="190">
        <v>6</v>
      </c>
      <c r="D37" s="183" t="s">
        <v>183</v>
      </c>
      <c r="E37" s="74" t="s">
        <v>373</v>
      </c>
      <c r="F37" s="183" t="s">
        <v>182</v>
      </c>
      <c r="G37" s="183" t="s">
        <v>374</v>
      </c>
      <c r="H37" s="41" t="s">
        <v>84</v>
      </c>
      <c r="I37" s="185" t="s">
        <v>358</v>
      </c>
      <c r="J37" s="317"/>
      <c r="K37" s="314"/>
      <c r="L37" s="320"/>
      <c r="M37" s="317"/>
      <c r="N37" s="317"/>
      <c r="O37" s="314"/>
    </row>
    <row r="38" spans="1:15" s="7" customFormat="1" ht="12.75" customHeight="1" x14ac:dyDescent="0.3">
      <c r="A38" s="325"/>
      <c r="B38" s="328"/>
      <c r="C38" s="190">
        <v>7</v>
      </c>
      <c r="D38" s="183" t="s">
        <v>183</v>
      </c>
      <c r="E38" s="74" t="s">
        <v>375</v>
      </c>
      <c r="F38" s="183" t="s">
        <v>376</v>
      </c>
      <c r="G38" s="183" t="s">
        <v>377</v>
      </c>
      <c r="H38" s="41" t="s">
        <v>84</v>
      </c>
      <c r="I38" s="185" t="s">
        <v>358</v>
      </c>
      <c r="J38" s="317"/>
      <c r="K38" s="314"/>
      <c r="L38" s="320"/>
      <c r="M38" s="317"/>
      <c r="N38" s="317"/>
      <c r="O38" s="314"/>
    </row>
    <row r="39" spans="1:15" s="7" customFormat="1" ht="12.75" customHeight="1" x14ac:dyDescent="0.3">
      <c r="A39" s="325"/>
      <c r="B39" s="328"/>
      <c r="C39" s="190">
        <v>8</v>
      </c>
      <c r="D39" s="181" t="s">
        <v>183</v>
      </c>
      <c r="E39" s="74" t="s">
        <v>430</v>
      </c>
      <c r="F39" s="183" t="s">
        <v>376</v>
      </c>
      <c r="G39" s="183" t="s">
        <v>378</v>
      </c>
      <c r="H39" s="41" t="s">
        <v>84</v>
      </c>
      <c r="I39" s="185" t="s">
        <v>358</v>
      </c>
      <c r="J39" s="317"/>
      <c r="K39" s="314"/>
      <c r="L39" s="320"/>
      <c r="M39" s="317"/>
      <c r="N39" s="317"/>
      <c r="O39" s="314"/>
    </row>
    <row r="40" spans="1:15" s="7" customFormat="1" ht="12.75" customHeight="1" x14ac:dyDescent="0.3">
      <c r="A40" s="325"/>
      <c r="B40" s="328"/>
      <c r="C40" s="99">
        <v>9</v>
      </c>
      <c r="D40" s="180" t="s">
        <v>183</v>
      </c>
      <c r="E40" s="100" t="s">
        <v>431</v>
      </c>
      <c r="F40" s="183" t="s">
        <v>379</v>
      </c>
      <c r="G40" s="183" t="s">
        <v>432</v>
      </c>
      <c r="H40" s="41" t="s">
        <v>84</v>
      </c>
      <c r="I40" s="185" t="s">
        <v>358</v>
      </c>
      <c r="J40" s="317"/>
      <c r="K40" s="314"/>
      <c r="L40" s="320"/>
      <c r="M40" s="317"/>
      <c r="N40" s="317"/>
      <c r="O40" s="314"/>
    </row>
    <row r="41" spans="1:15" s="7" customFormat="1" ht="12.75" customHeight="1" thickBot="1" x14ac:dyDescent="0.35">
      <c r="A41" s="326"/>
      <c r="B41" s="330"/>
      <c r="C41" s="70">
        <v>10</v>
      </c>
      <c r="D41" s="179" t="s">
        <v>183</v>
      </c>
      <c r="E41" s="74" t="s">
        <v>433</v>
      </c>
      <c r="F41" s="183" t="s">
        <v>319</v>
      </c>
      <c r="G41" s="183" t="s">
        <v>424</v>
      </c>
      <c r="H41" s="41" t="s">
        <v>85</v>
      </c>
      <c r="I41" s="185" t="s">
        <v>193</v>
      </c>
      <c r="J41" s="318"/>
      <c r="K41" s="315"/>
      <c r="L41" s="321"/>
      <c r="M41" s="318"/>
      <c r="N41" s="318"/>
      <c r="O41" s="315"/>
    </row>
    <row r="42" spans="1:15" s="7" customFormat="1" ht="12.75" customHeight="1" x14ac:dyDescent="0.3">
      <c r="A42" s="324">
        <v>34</v>
      </c>
      <c r="B42" s="327" t="s">
        <v>227</v>
      </c>
      <c r="C42" s="49">
        <v>1</v>
      </c>
      <c r="D42" s="182" t="s">
        <v>64</v>
      </c>
      <c r="E42" s="73" t="s">
        <v>199</v>
      </c>
      <c r="F42" s="182" t="s">
        <v>175</v>
      </c>
      <c r="G42" s="46" t="s">
        <v>171</v>
      </c>
      <c r="H42" s="52" t="s">
        <v>84</v>
      </c>
      <c r="I42" s="184" t="s">
        <v>192</v>
      </c>
      <c r="J42" s="316" t="s">
        <v>434</v>
      </c>
      <c r="K42" s="313" t="s">
        <v>99</v>
      </c>
      <c r="L42" s="319" t="s">
        <v>310</v>
      </c>
      <c r="M42" s="316" t="s">
        <v>341</v>
      </c>
      <c r="N42" s="316" t="s">
        <v>342</v>
      </c>
      <c r="O42" s="313" t="s">
        <v>343</v>
      </c>
    </row>
    <row r="43" spans="1:15" s="7" customFormat="1" ht="12.75" customHeight="1" x14ac:dyDescent="0.3">
      <c r="A43" s="325"/>
      <c r="B43" s="328"/>
      <c r="C43" s="45">
        <v>2</v>
      </c>
      <c r="D43" s="183" t="s">
        <v>183</v>
      </c>
      <c r="E43" s="74" t="s">
        <v>199</v>
      </c>
      <c r="F43" s="183" t="s">
        <v>370</v>
      </c>
      <c r="G43" s="40" t="s">
        <v>414</v>
      </c>
      <c r="H43" s="53" t="s">
        <v>84</v>
      </c>
      <c r="I43" s="185" t="s">
        <v>192</v>
      </c>
      <c r="J43" s="317"/>
      <c r="K43" s="314"/>
      <c r="L43" s="320"/>
      <c r="M43" s="317"/>
      <c r="N43" s="317"/>
      <c r="O43" s="314"/>
    </row>
    <row r="44" spans="1:15" s="7" customFormat="1" ht="12.75" customHeight="1" x14ac:dyDescent="0.3">
      <c r="A44" s="325"/>
      <c r="B44" s="328"/>
      <c r="C44" s="45">
        <v>3</v>
      </c>
      <c r="D44" s="183" t="s">
        <v>183</v>
      </c>
      <c r="E44" s="74" t="s">
        <v>199</v>
      </c>
      <c r="F44" s="183" t="s">
        <v>195</v>
      </c>
      <c r="G44" s="40" t="s">
        <v>409</v>
      </c>
      <c r="H44" s="53" t="s">
        <v>84</v>
      </c>
      <c r="I44" s="185" t="s">
        <v>192</v>
      </c>
      <c r="J44" s="317"/>
      <c r="K44" s="314"/>
      <c r="L44" s="320"/>
      <c r="M44" s="317"/>
      <c r="N44" s="317"/>
      <c r="O44" s="314"/>
    </row>
    <row r="45" spans="1:15" s="7" customFormat="1" ht="12.75" customHeight="1" x14ac:dyDescent="0.3">
      <c r="A45" s="325"/>
      <c r="B45" s="328"/>
      <c r="C45" s="45">
        <v>4</v>
      </c>
      <c r="D45" s="183" t="s">
        <v>183</v>
      </c>
      <c r="E45" s="74" t="s">
        <v>179</v>
      </c>
      <c r="F45" s="183" t="s">
        <v>184</v>
      </c>
      <c r="G45" s="40" t="s">
        <v>412</v>
      </c>
      <c r="H45" s="53" t="s">
        <v>84</v>
      </c>
      <c r="I45" s="185" t="s">
        <v>193</v>
      </c>
      <c r="J45" s="317"/>
      <c r="K45" s="314"/>
      <c r="L45" s="320"/>
      <c r="M45" s="317"/>
      <c r="N45" s="317"/>
      <c r="O45" s="314"/>
    </row>
    <row r="46" spans="1:15" s="7" customFormat="1" ht="12.75" customHeight="1" x14ac:dyDescent="0.3">
      <c r="A46" s="325"/>
      <c r="B46" s="328"/>
      <c r="C46" s="45">
        <v>5</v>
      </c>
      <c r="D46" s="183" t="s">
        <v>183</v>
      </c>
      <c r="E46" s="74" t="s">
        <v>179</v>
      </c>
      <c r="F46" s="183" t="s">
        <v>184</v>
      </c>
      <c r="G46" s="40" t="s">
        <v>394</v>
      </c>
      <c r="H46" s="53" t="s">
        <v>84</v>
      </c>
      <c r="I46" s="185" t="s">
        <v>193</v>
      </c>
      <c r="J46" s="317"/>
      <c r="K46" s="314"/>
      <c r="L46" s="320"/>
      <c r="M46" s="317"/>
      <c r="N46" s="317"/>
      <c r="O46" s="314"/>
    </row>
    <row r="47" spans="1:15" s="7" customFormat="1" ht="12.75" customHeight="1" x14ac:dyDescent="0.3">
      <c r="A47" s="325"/>
      <c r="B47" s="328"/>
      <c r="C47" s="45">
        <v>6</v>
      </c>
      <c r="D47" s="183" t="s">
        <v>183</v>
      </c>
      <c r="E47" s="74" t="s">
        <v>191</v>
      </c>
      <c r="F47" s="183" t="s">
        <v>181</v>
      </c>
      <c r="G47" s="40" t="s">
        <v>380</v>
      </c>
      <c r="H47" s="53" t="s">
        <v>84</v>
      </c>
      <c r="I47" s="185" t="s">
        <v>193</v>
      </c>
      <c r="J47" s="317"/>
      <c r="K47" s="314"/>
      <c r="L47" s="320"/>
      <c r="M47" s="317"/>
      <c r="N47" s="317"/>
      <c r="O47" s="314"/>
    </row>
    <row r="48" spans="1:15" s="7" customFormat="1" ht="12.75" customHeight="1" x14ac:dyDescent="0.3">
      <c r="A48" s="325"/>
      <c r="B48" s="328"/>
      <c r="C48" s="45">
        <v>7</v>
      </c>
      <c r="D48" s="183" t="s">
        <v>183</v>
      </c>
      <c r="E48" s="74" t="s">
        <v>381</v>
      </c>
      <c r="F48" s="183" t="s">
        <v>435</v>
      </c>
      <c r="G48" s="40" t="s">
        <v>436</v>
      </c>
      <c r="H48" s="53" t="s">
        <v>84</v>
      </c>
      <c r="I48" s="185" t="s">
        <v>193</v>
      </c>
      <c r="J48" s="317"/>
      <c r="K48" s="314"/>
      <c r="L48" s="320"/>
      <c r="M48" s="317"/>
      <c r="N48" s="317"/>
      <c r="O48" s="314"/>
    </row>
    <row r="49" spans="1:15" s="7" customFormat="1" ht="12.75" customHeight="1" x14ac:dyDescent="0.3">
      <c r="A49" s="325"/>
      <c r="B49" s="328"/>
      <c r="C49" s="45">
        <v>8</v>
      </c>
      <c r="D49" s="183" t="s">
        <v>183</v>
      </c>
      <c r="E49" s="74" t="s">
        <v>382</v>
      </c>
      <c r="F49" s="183" t="s">
        <v>383</v>
      </c>
      <c r="G49" s="40" t="s">
        <v>437</v>
      </c>
      <c r="H49" s="53" t="s">
        <v>84</v>
      </c>
      <c r="I49" s="185" t="s">
        <v>193</v>
      </c>
      <c r="J49" s="317"/>
      <c r="K49" s="314"/>
      <c r="L49" s="320"/>
      <c r="M49" s="317"/>
      <c r="N49" s="317"/>
      <c r="O49" s="314"/>
    </row>
    <row r="50" spans="1:15" s="7" customFormat="1" ht="12.75" customHeight="1" thickBot="1" x14ac:dyDescent="0.35">
      <c r="A50" s="326"/>
      <c r="B50" s="330"/>
      <c r="C50" s="48">
        <v>9</v>
      </c>
      <c r="D50" s="187" t="s">
        <v>183</v>
      </c>
      <c r="E50" s="47" t="s">
        <v>384</v>
      </c>
      <c r="F50" s="187" t="s">
        <v>385</v>
      </c>
      <c r="G50" s="42" t="s">
        <v>386</v>
      </c>
      <c r="H50" s="54" t="s">
        <v>84</v>
      </c>
      <c r="I50" s="186" t="s">
        <v>193</v>
      </c>
      <c r="J50" s="318"/>
      <c r="K50" s="315"/>
      <c r="L50" s="321"/>
      <c r="M50" s="318"/>
      <c r="N50" s="318"/>
      <c r="O50" s="315"/>
    </row>
    <row r="51" spans="1:15" s="7" customFormat="1" ht="12.75" customHeight="1" x14ac:dyDescent="0.3">
      <c r="A51" s="324">
        <v>35</v>
      </c>
      <c r="B51" s="327" t="s">
        <v>273</v>
      </c>
      <c r="C51" s="189">
        <v>1</v>
      </c>
      <c r="D51" s="182" t="s">
        <v>183</v>
      </c>
      <c r="E51" s="73" t="s">
        <v>199</v>
      </c>
      <c r="F51" s="182" t="s">
        <v>175</v>
      </c>
      <c r="G51" s="46" t="s">
        <v>171</v>
      </c>
      <c r="H51" s="52" t="s">
        <v>84</v>
      </c>
      <c r="I51" s="184" t="s">
        <v>192</v>
      </c>
      <c r="J51" s="316" t="s">
        <v>438</v>
      </c>
      <c r="K51" s="313" t="s">
        <v>99</v>
      </c>
      <c r="L51" s="319" t="s">
        <v>310</v>
      </c>
      <c r="M51" s="316" t="s">
        <v>367</v>
      </c>
      <c r="N51" s="316" t="s">
        <v>418</v>
      </c>
      <c r="O51" s="313" t="s">
        <v>392</v>
      </c>
    </row>
    <row r="52" spans="1:15" s="7" customFormat="1" ht="12.75" customHeight="1" x14ac:dyDescent="0.3">
      <c r="A52" s="325"/>
      <c r="B52" s="328"/>
      <c r="C52" s="190">
        <v>2</v>
      </c>
      <c r="D52" s="183" t="s">
        <v>183</v>
      </c>
      <c r="E52" s="74" t="s">
        <v>199</v>
      </c>
      <c r="F52" s="183" t="s">
        <v>353</v>
      </c>
      <c r="G52" s="40" t="s">
        <v>369</v>
      </c>
      <c r="H52" s="53" t="s">
        <v>84</v>
      </c>
      <c r="I52" s="185" t="s">
        <v>192</v>
      </c>
      <c r="J52" s="317"/>
      <c r="K52" s="314"/>
      <c r="L52" s="320"/>
      <c r="M52" s="317"/>
      <c r="N52" s="317"/>
      <c r="O52" s="314"/>
    </row>
    <row r="53" spans="1:15" s="7" customFormat="1" ht="12.75" customHeight="1" x14ac:dyDescent="0.3">
      <c r="A53" s="325"/>
      <c r="B53" s="328"/>
      <c r="C53" s="190">
        <v>3</v>
      </c>
      <c r="D53" s="183" t="s">
        <v>183</v>
      </c>
      <c r="E53" s="74" t="s">
        <v>179</v>
      </c>
      <c r="F53" s="183" t="s">
        <v>180</v>
      </c>
      <c r="G53" s="40" t="s">
        <v>412</v>
      </c>
      <c r="H53" s="53" t="s">
        <v>84</v>
      </c>
      <c r="I53" s="185" t="s">
        <v>193</v>
      </c>
      <c r="J53" s="317"/>
      <c r="K53" s="314"/>
      <c r="L53" s="320"/>
      <c r="M53" s="317"/>
      <c r="N53" s="317"/>
      <c r="O53" s="314"/>
    </row>
    <row r="54" spans="1:15" s="7" customFormat="1" ht="12.75" customHeight="1" x14ac:dyDescent="0.3">
      <c r="A54" s="325"/>
      <c r="B54" s="328"/>
      <c r="C54" s="190">
        <v>4</v>
      </c>
      <c r="D54" s="183" t="s">
        <v>183</v>
      </c>
      <c r="E54" s="74" t="s">
        <v>439</v>
      </c>
      <c r="F54" s="183" t="s">
        <v>181</v>
      </c>
      <c r="G54" s="40" t="s">
        <v>440</v>
      </c>
      <c r="H54" s="53" t="s">
        <v>84</v>
      </c>
      <c r="I54" s="185" t="s">
        <v>193</v>
      </c>
      <c r="J54" s="317"/>
      <c r="K54" s="314"/>
      <c r="L54" s="320"/>
      <c r="M54" s="317"/>
      <c r="N54" s="317"/>
      <c r="O54" s="314"/>
    </row>
    <row r="55" spans="1:15" s="7" customFormat="1" ht="12.75" customHeight="1" x14ac:dyDescent="0.3">
      <c r="A55" s="325"/>
      <c r="B55" s="328"/>
      <c r="C55" s="190">
        <v>5</v>
      </c>
      <c r="D55" s="183" t="s">
        <v>183</v>
      </c>
      <c r="E55" s="74" t="s">
        <v>441</v>
      </c>
      <c r="F55" s="183" t="s">
        <v>390</v>
      </c>
      <c r="G55" s="40" t="s">
        <v>442</v>
      </c>
      <c r="H55" s="53" t="s">
        <v>84</v>
      </c>
      <c r="I55" s="185" t="s">
        <v>193</v>
      </c>
      <c r="J55" s="317"/>
      <c r="K55" s="314"/>
      <c r="L55" s="320"/>
      <c r="M55" s="317"/>
      <c r="N55" s="317"/>
      <c r="O55" s="314"/>
    </row>
    <row r="56" spans="1:15" s="7" customFormat="1" ht="12.75" customHeight="1" x14ac:dyDescent="0.3">
      <c r="A56" s="325"/>
      <c r="B56" s="328"/>
      <c r="C56" s="190">
        <v>6</v>
      </c>
      <c r="D56" s="183" t="s">
        <v>183</v>
      </c>
      <c r="E56" s="74" t="s">
        <v>387</v>
      </c>
      <c r="F56" s="183" t="s">
        <v>194</v>
      </c>
      <c r="G56" s="40" t="s">
        <v>388</v>
      </c>
      <c r="H56" s="53" t="s">
        <v>84</v>
      </c>
      <c r="I56" s="185" t="s">
        <v>193</v>
      </c>
      <c r="J56" s="317"/>
      <c r="K56" s="314"/>
      <c r="L56" s="320"/>
      <c r="M56" s="317"/>
      <c r="N56" s="317"/>
      <c r="O56" s="314"/>
    </row>
    <row r="57" spans="1:15" s="7" customFormat="1" ht="12.75" customHeight="1" x14ac:dyDescent="0.3">
      <c r="A57" s="325"/>
      <c r="B57" s="328"/>
      <c r="C57" s="190">
        <v>7</v>
      </c>
      <c r="D57" s="183" t="s">
        <v>183</v>
      </c>
      <c r="E57" s="74" t="s">
        <v>443</v>
      </c>
      <c r="F57" s="183" t="s">
        <v>411</v>
      </c>
      <c r="G57" s="40" t="s">
        <v>449</v>
      </c>
      <c r="H57" s="53" t="s">
        <v>84</v>
      </c>
      <c r="I57" s="185" t="s">
        <v>193</v>
      </c>
      <c r="J57" s="317"/>
      <c r="K57" s="314"/>
      <c r="L57" s="320"/>
      <c r="M57" s="317"/>
      <c r="N57" s="317"/>
      <c r="O57" s="314"/>
    </row>
    <row r="58" spans="1:15" s="7" customFormat="1" ht="12.75" customHeight="1" x14ac:dyDescent="0.3">
      <c r="A58" s="325"/>
      <c r="B58" s="328"/>
      <c r="C58" s="190">
        <v>8</v>
      </c>
      <c r="D58" s="183" t="s">
        <v>183</v>
      </c>
      <c r="E58" s="74" t="s">
        <v>444</v>
      </c>
      <c r="F58" s="183" t="s">
        <v>389</v>
      </c>
      <c r="G58" s="40" t="s">
        <v>374</v>
      </c>
      <c r="H58" s="53" t="s">
        <v>84</v>
      </c>
      <c r="I58" s="185" t="s">
        <v>193</v>
      </c>
      <c r="J58" s="317"/>
      <c r="K58" s="314"/>
      <c r="L58" s="320"/>
      <c r="M58" s="317"/>
      <c r="N58" s="317"/>
      <c r="O58" s="314"/>
    </row>
    <row r="59" spans="1:15" s="7" customFormat="1" ht="12.75" customHeight="1" x14ac:dyDescent="0.3">
      <c r="A59" s="325"/>
      <c r="B59" s="329"/>
      <c r="C59" s="191">
        <v>9</v>
      </c>
      <c r="D59" s="181" t="s">
        <v>183</v>
      </c>
      <c r="E59" s="83" t="s">
        <v>445</v>
      </c>
      <c r="F59" s="181" t="s">
        <v>182</v>
      </c>
      <c r="G59" s="192" t="s">
        <v>446</v>
      </c>
      <c r="H59" s="58" t="s">
        <v>84</v>
      </c>
      <c r="I59" s="188" t="s">
        <v>193</v>
      </c>
      <c r="J59" s="317"/>
      <c r="K59" s="314"/>
      <c r="L59" s="320"/>
      <c r="M59" s="317"/>
      <c r="N59" s="317"/>
      <c r="O59" s="314"/>
    </row>
    <row r="60" spans="1:15" s="7" customFormat="1" ht="12.75" customHeight="1" thickBot="1" x14ac:dyDescent="0.35">
      <c r="A60" s="326"/>
      <c r="B60" s="330"/>
      <c r="C60" s="70">
        <v>10</v>
      </c>
      <c r="D60" s="187" t="s">
        <v>183</v>
      </c>
      <c r="E60" s="47" t="s">
        <v>391</v>
      </c>
      <c r="F60" s="187" t="s">
        <v>379</v>
      </c>
      <c r="G60" s="42" t="s">
        <v>432</v>
      </c>
      <c r="H60" s="54" t="s">
        <v>84</v>
      </c>
      <c r="I60" s="186" t="s">
        <v>193</v>
      </c>
      <c r="J60" s="318"/>
      <c r="K60" s="315"/>
      <c r="L60" s="321"/>
      <c r="M60" s="318"/>
      <c r="N60" s="318"/>
      <c r="O60" s="315"/>
    </row>
  </sheetData>
  <mergeCells count="42">
    <mergeCell ref="A1:O1"/>
    <mergeCell ref="O3:O20"/>
    <mergeCell ref="A21:A31"/>
    <mergeCell ref="M3:M20"/>
    <mergeCell ref="N3:N20"/>
    <mergeCell ref="J3:J20"/>
    <mergeCell ref="K3:K20"/>
    <mergeCell ref="A3:A20"/>
    <mergeCell ref="L21:L31"/>
    <mergeCell ref="B3:B20"/>
    <mergeCell ref="J21:J31"/>
    <mergeCell ref="K21:K31"/>
    <mergeCell ref="A32:A41"/>
    <mergeCell ref="A42:A50"/>
    <mergeCell ref="J42:J50"/>
    <mergeCell ref="K42:K50"/>
    <mergeCell ref="B21:B31"/>
    <mergeCell ref="A51:A60"/>
    <mergeCell ref="B51:B60"/>
    <mergeCell ref="J51:J60"/>
    <mergeCell ref="K51:K60"/>
    <mergeCell ref="B32:B41"/>
    <mergeCell ref="B42:B50"/>
    <mergeCell ref="J2:K2"/>
    <mergeCell ref="M42:M50"/>
    <mergeCell ref="N42:N50"/>
    <mergeCell ref="N32:N41"/>
    <mergeCell ref="J32:J41"/>
    <mergeCell ref="K32:K41"/>
    <mergeCell ref="L32:L41"/>
    <mergeCell ref="M32:M41"/>
    <mergeCell ref="L51:L60"/>
    <mergeCell ref="M51:M60"/>
    <mergeCell ref="N51:N60"/>
    <mergeCell ref="M21:M31"/>
    <mergeCell ref="L3:L20"/>
    <mergeCell ref="O51:O60"/>
    <mergeCell ref="L42:L50"/>
    <mergeCell ref="O21:O31"/>
    <mergeCell ref="O32:O41"/>
    <mergeCell ref="N21:N31"/>
    <mergeCell ref="O42:O50"/>
  </mergeCells>
  <phoneticPr fontId="9" type="noConversion"/>
  <printOptions horizontalCentered="1"/>
  <pageMargins left="0.2" right="0.19685039370078741" top="0.55118110236220474" bottom="0.34" header="0.31496062992125984" footer="0.19685039370078741"/>
  <pageSetup paperSize="9"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4</vt:i4>
      </vt:variant>
    </vt:vector>
  </HeadingPairs>
  <TitlesOfParts>
    <vt:vector size="7" baseType="lpstr">
      <vt:lpstr>1.위원회(16.3.31)</vt:lpstr>
      <vt:lpstr>2.위원회명단통계</vt:lpstr>
      <vt:lpstr>3.위원회명단</vt:lpstr>
      <vt:lpstr>'1.위원회(16.3.31)'!Print_Area</vt:lpstr>
      <vt:lpstr>'1.위원회(16.3.31)'!Print_Titles</vt:lpstr>
      <vt:lpstr>'2.위원회명단통계'!Print_Titles</vt:lpstr>
      <vt:lpstr>'3.위원회명단'!Print_Titles</vt:lpstr>
    </vt:vector>
  </TitlesOfParts>
  <Company>행정안전부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VMware</cp:lastModifiedBy>
  <cp:lastPrinted>2016-07-07T09:45:56Z</cp:lastPrinted>
  <dcterms:created xsi:type="dcterms:W3CDTF">2013-01-15T04:50:05Z</dcterms:created>
  <dcterms:modified xsi:type="dcterms:W3CDTF">2016-07-12T00:14:54Z</dcterms:modified>
</cp:coreProperties>
</file>