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0. 업무\★기후환경국(하수과)\하수과\수의계약현황\"/>
    </mc:Choice>
  </mc:AlternateContent>
  <bookViews>
    <workbookView xWindow="0" yWindow="0" windowWidth="28800" windowHeight="12135"/>
  </bookViews>
  <sheets>
    <sheet name="1월" sheetId="1" r:id="rId1"/>
  </sheets>
  <definedNames>
    <definedName name="_xlnm._FilterDatabase" localSheetId="0" hidden="1">'1월'!$A$1:$G$14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" i="1" l="1"/>
  <c r="E2" i="1"/>
</calcChain>
</file>

<file path=xl/sharedStrings.xml><?xml version="1.0" encoding="utf-8"?>
<sst xmlns="http://schemas.openxmlformats.org/spreadsheetml/2006/main" count="112" uniqueCount="49">
  <si>
    <t>농공단지에 입주한 공장이 직접 생산하는 물품을 이들로부터 제조구매하는 경우</t>
    <phoneticPr fontId="2" type="noConversion"/>
  </si>
  <si>
    <t>추정가격이 2천만원 이하인 공사, 물품의 제조·구매 및 용역의 경우</t>
    <phoneticPr fontId="2" type="noConversion"/>
  </si>
  <si>
    <t>사유</t>
    <phoneticPr fontId="2" type="noConversion"/>
  </si>
  <si>
    <t>법적근거</t>
    <phoneticPr fontId="2" type="noConversion"/>
  </si>
  <si>
    <t>집행금액
(단위:원)</t>
    <phoneticPr fontId="2" type="noConversion"/>
  </si>
  <si>
    <t>계약상대자</t>
    <phoneticPr fontId="2" type="noConversion"/>
  </si>
  <si>
    <t>계약일자</t>
    <phoneticPr fontId="2" type="noConversion"/>
  </si>
  <si>
    <t>계약명</t>
    <phoneticPr fontId="2" type="noConversion"/>
  </si>
  <si>
    <t>대상</t>
    <phoneticPr fontId="2" type="noConversion"/>
  </si>
  <si>
    <t>임피면 호원대3길 일원 빗물받이 설치공사</t>
  </si>
  <si>
    <t>나포면 진장마을 수로관 설치공사</t>
  </si>
  <si>
    <t>개정면 신동화2구 배수시설 정비공사</t>
  </si>
  <si>
    <t>옥도면 신시도 수로관 부설공사</t>
  </si>
  <si>
    <t>성산면 중흥마을 배수로공사 외 3개소</t>
  </si>
  <si>
    <t>서수면 신구마을 수로관 설치공사 외 2개소</t>
  </si>
  <si>
    <t>지하수 보조측정망 자동관측시스템 설치 공사</t>
  </si>
  <si>
    <t>형제반점 일원 연속형 빗물받이 설치공사</t>
  </si>
  <si>
    <t>하나운안2길 8-2 일원 U자형 배관 설치 공사</t>
  </si>
  <si>
    <t>성산면 수심마을안길 절단 배수로공사 외 2개소</t>
  </si>
  <si>
    <t>2026년도 군산시 공공하수관로 준설공사(1권역) 재해예방 기술지도용역</t>
  </si>
  <si>
    <t>2026년도 군산시 공공하수관로 준설공사(2권역) 재해예방 기술지도용역</t>
  </si>
  <si>
    <t>2026년도 군산시 공공하수관로 준설공사(3권역) 재해예방 기술지도용역</t>
  </si>
  <si>
    <t>2026년도 군산시 공공하수관로 준설공사(4권역) 재해예방 기술지도용역</t>
  </si>
  <si>
    <t>2026년도 군산시 공공하수관로 준설공사(5권역) 재해예방 기술지도용역</t>
  </si>
  <si>
    <t>군산공공하수처리장 여과지 유입수문 권양기 제조설치</t>
  </si>
  <si>
    <t>유한회사 다산토건</t>
  </si>
  <si>
    <t>(주)기룬</t>
  </si>
  <si>
    <t>(유)예샘건설</t>
  </si>
  <si>
    <t>(유)아일건설</t>
  </si>
  <si>
    <t>(유)대경건설</t>
  </si>
  <si>
    <t>유한회사 정한건설</t>
  </si>
  <si>
    <t xml:space="preserve">(주)인포월드 </t>
  </si>
  <si>
    <t>주식회사 토림</t>
  </si>
  <si>
    <t>유한회사광유건설</t>
  </si>
  <si>
    <t>유한회사 로뎀건설</t>
  </si>
  <si>
    <t>제이비안전기술원(주)</t>
  </si>
  <si>
    <t>바로건설안전기술원</t>
  </si>
  <si>
    <t>유한회사 신일</t>
  </si>
  <si>
    <t>공사</t>
  </si>
  <si>
    <t>용역</t>
  </si>
  <si>
    <t>기타</t>
  </si>
  <si>
    <t>2026년 지반침하 긴급복구 단가계약 재해예방 기술지도용역</t>
    <phoneticPr fontId="2" type="noConversion"/>
  </si>
  <si>
    <t>월명동 일원 우수관로 긴급복구공사 재해예방 기술지도용역</t>
    <phoneticPr fontId="2" type="noConversion"/>
  </si>
  <si>
    <t>고군산지구 마을하수도 정비사업(2단계) 설계안전성검토 및 설계안전보건대장 작성용역</t>
    <phoneticPr fontId="2" type="noConversion"/>
  </si>
  <si>
    <t>군산시 빗물받이 준설공사(일반구역) 재해예방 기술지도용역</t>
    <phoneticPr fontId="2" type="noConversion"/>
  </si>
  <si>
    <t>어청도 공공하수처리시설 저류조 청소차량 해상운송 차도선 임차계약</t>
    <phoneticPr fontId="2" type="noConversion"/>
  </si>
  <si>
    <t>주식회사 케이지엔지니어링 종합건축사사무소</t>
    <phoneticPr fontId="2" type="noConversion"/>
  </si>
  <si>
    <t>(유)신양해운</t>
    <phoneticPr fontId="2" type="noConversion"/>
  </si>
  <si>
    <t>지방계약법 시행령 제25조 및 제30조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</si>
</sst>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8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name val="Arial"/>
      <family val="2"/>
    </font>
    <font>
      <sz val="10"/>
      <name val="맑은 고딕"/>
      <family val="3"/>
      <charset val="129"/>
      <scheme val="major"/>
    </font>
    <font>
      <b/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3" fillId="0" borderId="0"/>
    <xf numFmtId="0" fontId="3" fillId="0" borderId="0"/>
    <xf numFmtId="0" fontId="3" fillId="0" borderId="0"/>
  </cellStyleXfs>
  <cellXfs count="19">
    <xf numFmtId="0" fontId="0" fillId="0" borderId="0" xfId="0">
      <alignment vertical="center"/>
    </xf>
    <xf numFmtId="41" fontId="0" fillId="0" borderId="0" xfId="1" applyFont="1">
      <alignment vertical="center"/>
    </xf>
    <xf numFmtId="0" fontId="0" fillId="0" borderId="0" xfId="0" applyAlignment="1">
      <alignment horizontal="center" vertical="center"/>
    </xf>
    <xf numFmtId="0" fontId="4" fillId="0" borderId="1" xfId="2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/>
    </xf>
    <xf numFmtId="41" fontId="4" fillId="0" borderId="1" xfId="1" applyFont="1" applyBorder="1" applyAlignment="1"/>
    <xf numFmtId="0" fontId="4" fillId="0" borderId="1" xfId="2" applyFont="1" applyBorder="1" applyAlignment="1">
      <alignment horizontal="center" shrinkToFit="1"/>
    </xf>
    <xf numFmtId="14" fontId="4" fillId="0" borderId="1" xfId="2" applyNumberFormat="1" applyFont="1" applyBorder="1" applyAlignment="1">
      <alignment horizontal="center"/>
    </xf>
    <xf numFmtId="49" fontId="4" fillId="0" borderId="1" xfId="3" applyNumberFormat="1" applyFont="1" applyBorder="1"/>
    <xf numFmtId="0" fontId="4" fillId="0" borderId="1" xfId="4" applyFont="1" applyBorder="1" applyAlignment="1">
      <alignment horizontal="center"/>
    </xf>
    <xf numFmtId="0" fontId="4" fillId="0" borderId="1" xfId="2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41" fontId="5" fillId="2" borderId="1" xfId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1" fontId="0" fillId="2" borderId="1" xfId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14" fontId="7" fillId="0" borderId="1" xfId="0" applyNumberFormat="1" applyFont="1" applyBorder="1" applyAlignment="1">
      <alignment horizontal="center" vertical="center"/>
    </xf>
    <xf numFmtId="41" fontId="7" fillId="0" borderId="1" xfId="1" applyFont="1" applyBorder="1" applyAlignment="1">
      <alignment horizontal="center" vertical="center"/>
    </xf>
    <xf numFmtId="0" fontId="6" fillId="0" borderId="1" xfId="0" applyFont="1" applyBorder="1" applyAlignment="1">
      <alignment vertical="center"/>
    </xf>
  </cellXfs>
  <cellStyles count="5">
    <cellStyle name="쉼표 [0]" xfId="1" builtinId="6"/>
    <cellStyle name="표준" xfId="0" builtinId="0"/>
    <cellStyle name="표준 2" xfId="2"/>
    <cellStyle name="표준 3" xfId="4"/>
    <cellStyle name="표준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3"/>
  <sheetViews>
    <sheetView tabSelected="1" workbookViewId="0">
      <selection activeCell="B2" sqref="B2"/>
    </sheetView>
  </sheetViews>
  <sheetFormatPr defaultRowHeight="16.5" x14ac:dyDescent="0.3"/>
  <cols>
    <col min="1" max="1" width="12.5" style="2" bestFit="1" customWidth="1"/>
    <col min="2" max="2" width="59.5" customWidth="1"/>
    <col min="3" max="3" width="13" style="2" bestFit="1" customWidth="1"/>
    <col min="4" max="4" width="20" style="2" customWidth="1"/>
    <col min="5" max="5" width="14.25" style="1" bestFit="1" customWidth="1"/>
    <col min="6" max="6" width="41.625" bestFit="1" customWidth="1"/>
    <col min="7" max="7" width="50.875" customWidth="1"/>
  </cols>
  <sheetData>
    <row r="1" spans="1:7" ht="33" x14ac:dyDescent="0.3">
      <c r="A1" s="11" t="s">
        <v>8</v>
      </c>
      <c r="B1" s="11" t="s">
        <v>7</v>
      </c>
      <c r="C1" s="11" t="s">
        <v>6</v>
      </c>
      <c r="D1" s="11" t="s">
        <v>5</v>
      </c>
      <c r="E1" s="14" t="s">
        <v>4</v>
      </c>
      <c r="F1" s="11" t="s">
        <v>3</v>
      </c>
      <c r="G1" s="11" t="s">
        <v>2</v>
      </c>
    </row>
    <row r="2" spans="1:7" x14ac:dyDescent="0.3">
      <c r="A2" s="11"/>
      <c r="B2" s="13" t="str">
        <f>COUNTA(B3:B55)&amp;"건"</f>
        <v>21건</v>
      </c>
      <c r="C2" s="11"/>
      <c r="D2" s="11"/>
      <c r="E2" s="12">
        <f>SUM(E3:E57)</f>
        <v>224280340</v>
      </c>
      <c r="F2" s="11"/>
      <c r="G2" s="11"/>
    </row>
    <row r="3" spans="1:7" x14ac:dyDescent="0.25">
      <c r="A3" s="9" t="s">
        <v>38</v>
      </c>
      <c r="B3" s="8" t="s">
        <v>9</v>
      </c>
      <c r="C3" s="7">
        <v>46148</v>
      </c>
      <c r="D3" s="6" t="s">
        <v>25</v>
      </c>
      <c r="E3" s="5">
        <v>14000000</v>
      </c>
      <c r="F3" s="4" t="s">
        <v>48</v>
      </c>
      <c r="G3" s="10" t="s">
        <v>1</v>
      </c>
    </row>
    <row r="4" spans="1:7" x14ac:dyDescent="0.25">
      <c r="A4" s="9" t="s">
        <v>38</v>
      </c>
      <c r="B4" s="8" t="s">
        <v>10</v>
      </c>
      <c r="C4" s="7">
        <v>46160</v>
      </c>
      <c r="D4" s="6" t="s">
        <v>26</v>
      </c>
      <c r="E4" s="5">
        <v>15410000</v>
      </c>
      <c r="F4" s="4" t="s">
        <v>48</v>
      </c>
      <c r="G4" s="10" t="s">
        <v>1</v>
      </c>
    </row>
    <row r="5" spans="1:7" x14ac:dyDescent="0.25">
      <c r="A5" s="9" t="s">
        <v>38</v>
      </c>
      <c r="B5" s="8" t="s">
        <v>11</v>
      </c>
      <c r="C5" s="7">
        <v>46160</v>
      </c>
      <c r="D5" s="6" t="s">
        <v>27</v>
      </c>
      <c r="E5" s="5">
        <v>8480000</v>
      </c>
      <c r="F5" s="4" t="s">
        <v>48</v>
      </c>
      <c r="G5" s="10" t="s">
        <v>1</v>
      </c>
    </row>
    <row r="6" spans="1:7" x14ac:dyDescent="0.25">
      <c r="A6" s="9" t="s">
        <v>38</v>
      </c>
      <c r="B6" s="8" t="s">
        <v>12</v>
      </c>
      <c r="C6" s="7">
        <v>46160</v>
      </c>
      <c r="D6" s="6" t="s">
        <v>28</v>
      </c>
      <c r="E6" s="5">
        <v>16082000</v>
      </c>
      <c r="F6" s="4" t="s">
        <v>48</v>
      </c>
      <c r="G6" s="10" t="s">
        <v>1</v>
      </c>
    </row>
    <row r="7" spans="1:7" x14ac:dyDescent="0.25">
      <c r="A7" s="9" t="s">
        <v>38</v>
      </c>
      <c r="B7" s="8" t="s">
        <v>13</v>
      </c>
      <c r="C7" s="7">
        <v>46160</v>
      </c>
      <c r="D7" s="6" t="s">
        <v>29</v>
      </c>
      <c r="E7" s="5">
        <v>15939000</v>
      </c>
      <c r="F7" s="4" t="s">
        <v>48</v>
      </c>
      <c r="G7" s="10" t="s">
        <v>1</v>
      </c>
    </row>
    <row r="8" spans="1:7" x14ac:dyDescent="0.25">
      <c r="A8" s="9" t="s">
        <v>38</v>
      </c>
      <c r="B8" s="8" t="s">
        <v>14</v>
      </c>
      <c r="C8" s="7">
        <v>46160</v>
      </c>
      <c r="D8" s="6" t="s">
        <v>30</v>
      </c>
      <c r="E8" s="5">
        <v>11624000</v>
      </c>
      <c r="F8" s="4" t="s">
        <v>48</v>
      </c>
      <c r="G8" s="10" t="s">
        <v>1</v>
      </c>
    </row>
    <row r="9" spans="1:7" x14ac:dyDescent="0.25">
      <c r="A9" s="9" t="s">
        <v>38</v>
      </c>
      <c r="B9" s="8" t="s">
        <v>15</v>
      </c>
      <c r="C9" s="7">
        <v>46164</v>
      </c>
      <c r="D9" s="6" t="s">
        <v>31</v>
      </c>
      <c r="E9" s="5">
        <v>17600000</v>
      </c>
      <c r="F9" s="4" t="s">
        <v>48</v>
      </c>
      <c r="G9" s="10" t="s">
        <v>1</v>
      </c>
    </row>
    <row r="10" spans="1:7" x14ac:dyDescent="0.25">
      <c r="A10" s="9" t="s">
        <v>38</v>
      </c>
      <c r="B10" s="8" t="s">
        <v>16</v>
      </c>
      <c r="C10" s="7">
        <v>46164</v>
      </c>
      <c r="D10" s="6" t="s">
        <v>32</v>
      </c>
      <c r="E10" s="5">
        <v>18810000</v>
      </c>
      <c r="F10" s="4" t="s">
        <v>48</v>
      </c>
      <c r="G10" s="10" t="s">
        <v>1</v>
      </c>
    </row>
    <row r="11" spans="1:7" x14ac:dyDescent="0.25">
      <c r="A11" s="9" t="s">
        <v>38</v>
      </c>
      <c r="B11" s="8" t="s">
        <v>17</v>
      </c>
      <c r="C11" s="7">
        <v>46171</v>
      </c>
      <c r="D11" s="6" t="s">
        <v>33</v>
      </c>
      <c r="E11" s="5">
        <v>13000000</v>
      </c>
      <c r="F11" s="4" t="s">
        <v>48</v>
      </c>
      <c r="G11" s="10" t="s">
        <v>1</v>
      </c>
    </row>
    <row r="12" spans="1:7" x14ac:dyDescent="0.25">
      <c r="A12" s="9" t="s">
        <v>38</v>
      </c>
      <c r="B12" s="8" t="s">
        <v>18</v>
      </c>
      <c r="C12" s="7">
        <v>46171</v>
      </c>
      <c r="D12" s="6" t="s">
        <v>34</v>
      </c>
      <c r="E12" s="5">
        <v>19701000</v>
      </c>
      <c r="F12" s="4" t="s">
        <v>48</v>
      </c>
      <c r="G12" s="10" t="s">
        <v>1</v>
      </c>
    </row>
    <row r="13" spans="1:7" x14ac:dyDescent="0.25">
      <c r="A13" s="9" t="s">
        <v>39</v>
      </c>
      <c r="B13" s="8" t="s">
        <v>19</v>
      </c>
      <c r="C13" s="7">
        <v>46156</v>
      </c>
      <c r="D13" s="6" t="s">
        <v>35</v>
      </c>
      <c r="E13" s="5">
        <v>936000</v>
      </c>
      <c r="F13" s="4" t="s">
        <v>48</v>
      </c>
      <c r="G13" s="10" t="s">
        <v>1</v>
      </c>
    </row>
    <row r="14" spans="1:7" x14ac:dyDescent="0.25">
      <c r="A14" s="9" t="s">
        <v>39</v>
      </c>
      <c r="B14" s="8" t="s">
        <v>20</v>
      </c>
      <c r="C14" s="7">
        <v>46156</v>
      </c>
      <c r="D14" s="6" t="s">
        <v>35</v>
      </c>
      <c r="E14" s="5">
        <v>936000</v>
      </c>
      <c r="F14" s="4" t="s">
        <v>48</v>
      </c>
      <c r="G14" s="10" t="s">
        <v>1</v>
      </c>
    </row>
    <row r="15" spans="1:7" x14ac:dyDescent="0.3">
      <c r="A15" s="15" t="s">
        <v>39</v>
      </c>
      <c r="B15" s="18" t="s">
        <v>21</v>
      </c>
      <c r="C15" s="16">
        <v>46156</v>
      </c>
      <c r="D15" s="15" t="s">
        <v>35</v>
      </c>
      <c r="E15" s="17">
        <v>936000</v>
      </c>
      <c r="F15" s="4" t="s">
        <v>48</v>
      </c>
      <c r="G15" s="10" t="s">
        <v>1</v>
      </c>
    </row>
    <row r="16" spans="1:7" x14ac:dyDescent="0.3">
      <c r="A16" s="15" t="s">
        <v>39</v>
      </c>
      <c r="B16" s="18" t="s">
        <v>22</v>
      </c>
      <c r="C16" s="16">
        <v>46156</v>
      </c>
      <c r="D16" s="15" t="s">
        <v>36</v>
      </c>
      <c r="E16" s="17">
        <v>936000</v>
      </c>
      <c r="F16" s="4" t="s">
        <v>48</v>
      </c>
      <c r="G16" s="10" t="s">
        <v>1</v>
      </c>
    </row>
    <row r="17" spans="1:7" x14ac:dyDescent="0.3">
      <c r="A17" s="15" t="s">
        <v>39</v>
      </c>
      <c r="B17" s="18" t="s">
        <v>23</v>
      </c>
      <c r="C17" s="16">
        <v>46156</v>
      </c>
      <c r="D17" s="15" t="s">
        <v>36</v>
      </c>
      <c r="E17" s="17">
        <v>936000</v>
      </c>
      <c r="F17" s="4" t="s">
        <v>48</v>
      </c>
      <c r="G17" s="10" t="s">
        <v>1</v>
      </c>
    </row>
    <row r="18" spans="1:7" x14ac:dyDescent="0.3">
      <c r="A18" s="15" t="s">
        <v>39</v>
      </c>
      <c r="B18" s="18" t="s">
        <v>41</v>
      </c>
      <c r="C18" s="16">
        <v>46149</v>
      </c>
      <c r="D18" s="15" t="s">
        <v>35</v>
      </c>
      <c r="E18" s="17">
        <v>3744000</v>
      </c>
      <c r="F18" s="4" t="s">
        <v>48</v>
      </c>
      <c r="G18" s="10" t="s">
        <v>1</v>
      </c>
    </row>
    <row r="19" spans="1:7" x14ac:dyDescent="0.3">
      <c r="A19" s="15" t="s">
        <v>39</v>
      </c>
      <c r="B19" s="18" t="s">
        <v>42</v>
      </c>
      <c r="C19" s="16">
        <v>46153</v>
      </c>
      <c r="D19" s="15" t="s">
        <v>36</v>
      </c>
      <c r="E19" s="17">
        <v>1404000</v>
      </c>
      <c r="F19" s="4" t="s">
        <v>48</v>
      </c>
      <c r="G19" s="10" t="s">
        <v>1</v>
      </c>
    </row>
    <row r="20" spans="1:7" x14ac:dyDescent="0.3">
      <c r="A20" s="15" t="s">
        <v>39</v>
      </c>
      <c r="B20" s="18" t="s">
        <v>43</v>
      </c>
      <c r="C20" s="16">
        <v>46155</v>
      </c>
      <c r="D20" s="15" t="s">
        <v>46</v>
      </c>
      <c r="E20" s="17">
        <v>18292500</v>
      </c>
      <c r="F20" s="4" t="s">
        <v>48</v>
      </c>
      <c r="G20" s="10" t="s">
        <v>1</v>
      </c>
    </row>
    <row r="21" spans="1:7" x14ac:dyDescent="0.3">
      <c r="A21" s="15" t="s">
        <v>39</v>
      </c>
      <c r="B21" s="18" t="s">
        <v>44</v>
      </c>
      <c r="C21" s="16">
        <v>46164</v>
      </c>
      <c r="D21" s="15" t="s">
        <v>35</v>
      </c>
      <c r="E21" s="17">
        <v>1404000</v>
      </c>
      <c r="F21" s="4" t="s">
        <v>48</v>
      </c>
      <c r="G21" s="10" t="s">
        <v>1</v>
      </c>
    </row>
    <row r="22" spans="1:7" x14ac:dyDescent="0.3">
      <c r="A22" s="15" t="s">
        <v>39</v>
      </c>
      <c r="B22" s="18" t="s">
        <v>45</v>
      </c>
      <c r="C22" s="16">
        <v>46168</v>
      </c>
      <c r="D22" s="15" t="s">
        <v>47</v>
      </c>
      <c r="E22" s="17">
        <v>7200000</v>
      </c>
      <c r="F22" s="4" t="s">
        <v>48</v>
      </c>
      <c r="G22" s="10" t="s">
        <v>1</v>
      </c>
    </row>
    <row r="23" spans="1:7" x14ac:dyDescent="0.3">
      <c r="A23" s="15" t="s">
        <v>40</v>
      </c>
      <c r="B23" s="18" t="s">
        <v>24</v>
      </c>
      <c r="C23" s="16">
        <v>46148</v>
      </c>
      <c r="D23" s="15" t="s">
        <v>37</v>
      </c>
      <c r="E23" s="17">
        <v>36909840</v>
      </c>
      <c r="F23" s="4" t="s">
        <v>48</v>
      </c>
      <c r="G23" s="3" t="s">
        <v>0</v>
      </c>
    </row>
  </sheetData>
  <autoFilter ref="A1:G14"/>
  <phoneticPr fontId="2" type="noConversion"/>
  <pageMargins left="0.7" right="0.7" top="0.75" bottom="0.75" header="0.3" footer="0.3"/>
  <pageSetup paperSize="9" scale="6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1월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2026-05-12T02:05:40Z</dcterms:created>
  <dcterms:modified xsi:type="dcterms:W3CDTF">2026-06-19T01:38:30Z</dcterms:modified>
</cp:coreProperties>
</file>