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B97C427E-79F4-4E0F-AC43-D949E02434D4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4년 1월" sheetId="1" r:id="rId1"/>
  </sheets>
  <definedNames>
    <definedName name="_xlnm._FilterDatabase" localSheetId="0" hidden="1">'24년 1월'!$A$1:$AK$33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P5" i="1" l="1"/>
  <c r="Q5" i="1"/>
  <c r="C20" i="1" l="1"/>
  <c r="B20" i="1"/>
  <c r="C15" i="1"/>
  <c r="B15" i="1"/>
  <c r="C12" i="1"/>
  <c r="B12" i="1"/>
  <c r="C7" i="1"/>
  <c r="B7" i="1"/>
  <c r="C33" i="1" l="1"/>
  <c r="B33" i="1"/>
  <c r="C27" i="1"/>
  <c r="B27" i="1"/>
  <c r="C18" i="1"/>
  <c r="B18" i="1"/>
  <c r="C25" i="1" l="1"/>
  <c r="B25" i="1"/>
  <c r="C24" i="1"/>
  <c r="B24" i="1"/>
  <c r="C22" i="1"/>
  <c r="B22" i="1"/>
  <c r="B31" i="1" l="1"/>
  <c r="C31" i="1"/>
  <c r="C26" i="1"/>
  <c r="B26" i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C23" i="1" l="1"/>
  <c r="B23" i="1"/>
  <c r="C19" i="1"/>
  <c r="B19" i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<sst xmlns="http://schemas.openxmlformats.org/spreadsheetml/2006/main" count="88" uniqueCount="56">
  <si>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</si>
  <si>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</si>
  <si>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</si>
  <si>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</si>
  <si>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</si>
  <si>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</si>
  <si>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</si>
  <si>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</si>
  <si>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</si>
  <si>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</si>
  <si>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</si>
  <si>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</si>
  <si>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</si>
  <si>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</si>
  <si>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</si>
  <si>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</si>
  <si>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</si>
  <si>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</si>
  <si>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</si>
  <si>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</si>
  <si>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</si>
  <si>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</si>
  <si>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</si>
  <si>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</si>
  <si>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옥구읍</t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</si>
  <si>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</si>
  <si>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</si>
  <si>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</si>
  <si>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</si>
  <si>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</si>
  <si>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</si>
  <si>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</si>
  <si>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</si>
  <si>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</si>
  <si>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</si>
  <si>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</si>
  <si>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</si>
  <si>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</si>
  <si>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</si>
  <si>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</si>
  <si>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</si>
  <si>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</si>
  <si>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</si>
  <si>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</si>
  <si>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</si>
  <si>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</si>
  <si>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</si>
  <si>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</si>
  <si>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</si>
  <si>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</si>
  <si>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</si>
  <si>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</si>
  <si>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</si>
  <si>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</si>
  <si>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</si>
  <si>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복지대상자 현황(1월)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</si>
</sst>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1" sqref="I11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9" x14ac:dyDescent="0.3">
      <c r="A2" s="41" t="s">
        <v>0</v>
      </c>
      <c r="B2" s="44" t="s">
        <v>1</v>
      </c>
      <c r="C2" s="45"/>
      <c r="D2" s="48" t="s">
        <v>2</v>
      </c>
      <c r="E2" s="49"/>
      <c r="F2" s="49"/>
      <c r="G2" s="49"/>
      <c r="H2" s="49"/>
      <c r="I2" s="49"/>
      <c r="J2" s="49"/>
      <c r="K2" s="44"/>
      <c r="L2" s="37" t="s">
        <v>3</v>
      </c>
      <c r="M2" s="38"/>
      <c r="N2" s="38"/>
      <c r="O2" s="38"/>
      <c r="P2" s="38"/>
      <c r="Q2" s="39"/>
      <c r="R2" s="33" t="s">
        <v>4</v>
      </c>
      <c r="S2" s="33"/>
      <c r="T2" s="33"/>
      <c r="U2" s="33"/>
      <c r="V2" s="33"/>
      <c r="W2" s="33"/>
      <c r="X2" s="33" t="s">
        <v>5</v>
      </c>
      <c r="Y2" s="33"/>
      <c r="Z2" s="33" t="s">
        <v>6</v>
      </c>
      <c r="AA2" s="33"/>
      <c r="AB2" s="33" t="s">
        <v>7</v>
      </c>
      <c r="AC2" s="33"/>
      <c r="AD2" s="33" t="s">
        <v>8</v>
      </c>
      <c r="AE2" s="33"/>
      <c r="AF2" s="33" t="s">
        <v>9</v>
      </c>
      <c r="AG2" s="33"/>
      <c r="AH2" s="33" t="s">
        <v>53</v>
      </c>
      <c r="AI2" s="33"/>
      <c r="AJ2" s="33" t="s">
        <v>52</v>
      </c>
      <c r="AK2" s="45"/>
    </row>
    <row r="3" spans="1:39" x14ac:dyDescent="0.3">
      <c r="A3" s="42"/>
      <c r="B3" s="46"/>
      <c r="C3" s="47"/>
      <c r="D3" s="50" t="s">
        <v>10</v>
      </c>
      <c r="E3" s="51"/>
      <c r="F3" s="51" t="s">
        <v>11</v>
      </c>
      <c r="G3" s="51"/>
      <c r="H3" s="51" t="s">
        <v>12</v>
      </c>
      <c r="I3" s="51"/>
      <c r="J3" s="51" t="s">
        <v>13</v>
      </c>
      <c r="K3" s="51"/>
      <c r="L3" s="32" t="s">
        <v>14</v>
      </c>
      <c r="M3" s="32"/>
      <c r="N3" s="32" t="s">
        <v>15</v>
      </c>
      <c r="O3" s="32"/>
      <c r="P3" s="35" t="s">
        <v>54</v>
      </c>
      <c r="Q3" s="36"/>
      <c r="R3" s="32" t="s">
        <v>16</v>
      </c>
      <c r="S3" s="32"/>
      <c r="T3" s="32" t="s">
        <v>17</v>
      </c>
      <c r="U3" s="32"/>
      <c r="V3" s="32" t="s">
        <v>18</v>
      </c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47"/>
    </row>
    <row r="4" spans="1:39" ht="17.25" thickBot="1" x14ac:dyDescent="0.35">
      <c r="A4" s="43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97621</v>
      </c>
      <c r="C5" s="10">
        <f>SUM(C6:C33)</f>
        <v>126423</v>
      </c>
      <c r="D5" s="16">
        <f>SUM(D6:D33)</f>
        <v>9324</v>
      </c>
      <c r="E5" s="9">
        <f t="shared" ref="E5:AK5" si="0">SUM(E6:E33)</f>
        <v>11774</v>
      </c>
      <c r="F5" s="9">
        <f t="shared" si="0"/>
        <v>8295</v>
      </c>
      <c r="G5" s="9">
        <f t="shared" si="0"/>
        <v>10646</v>
      </c>
      <c r="H5" s="9">
        <f t="shared" si="0"/>
        <v>12740</v>
      </c>
      <c r="I5" s="9">
        <f t="shared" si="0"/>
        <v>17710</v>
      </c>
      <c r="J5" s="9">
        <f t="shared" si="0"/>
        <v>1736</v>
      </c>
      <c r="K5" s="9">
        <f t="shared" si="0"/>
        <v>2601</v>
      </c>
      <c r="L5" s="9">
        <f t="shared" si="0"/>
        <v>1111</v>
      </c>
      <c r="M5" s="9">
        <f t="shared" si="0"/>
        <v>2824</v>
      </c>
      <c r="N5" s="9">
        <f t="shared" si="0"/>
        <v>239</v>
      </c>
      <c r="O5" s="9">
        <f t="shared" si="0"/>
        <v>580</v>
      </c>
      <c r="P5" s="9">
        <f t="shared" si="0"/>
        <v>5</v>
      </c>
      <c r="Q5" s="9">
        <f t="shared" si="0"/>
        <v>11</v>
      </c>
      <c r="R5" s="9">
        <f t="shared" si="0"/>
        <v>2590</v>
      </c>
      <c r="S5" s="9">
        <f t="shared" si="0"/>
        <v>2866</v>
      </c>
      <c r="T5" s="9">
        <f t="shared" si="0"/>
        <v>1359</v>
      </c>
      <c r="U5" s="9">
        <f t="shared" si="0"/>
        <v>1415</v>
      </c>
      <c r="V5" s="9">
        <f t="shared" si="0"/>
        <v>2292</v>
      </c>
      <c r="W5" s="9">
        <f t="shared" si="0"/>
        <v>2320</v>
      </c>
      <c r="X5" s="9">
        <f t="shared" si="0"/>
        <v>77</v>
      </c>
      <c r="Y5" s="9">
        <f t="shared" si="0"/>
        <v>81</v>
      </c>
      <c r="Z5" s="9">
        <f t="shared" si="0"/>
        <v>2507</v>
      </c>
      <c r="AA5" s="9">
        <f t="shared" si="0"/>
        <v>3366</v>
      </c>
      <c r="AB5" s="9">
        <f t="shared" si="0"/>
        <v>1083</v>
      </c>
      <c r="AC5" s="9">
        <f t="shared" si="0"/>
        <v>1467</v>
      </c>
      <c r="AD5" s="9">
        <f t="shared" si="0"/>
        <v>34071</v>
      </c>
      <c r="AE5" s="9">
        <f t="shared" si="0"/>
        <v>42822</v>
      </c>
      <c r="AF5" s="9">
        <f t="shared" si="0"/>
        <v>3274</v>
      </c>
      <c r="AG5" s="9">
        <f t="shared" si="0"/>
        <v>4795</v>
      </c>
      <c r="AH5" s="9">
        <f t="shared" si="0"/>
        <v>8951</v>
      </c>
      <c r="AI5" s="9">
        <f t="shared" si="0"/>
        <v>11504</v>
      </c>
      <c r="AJ5" s="9">
        <f t="shared" si="0"/>
        <v>7972</v>
      </c>
      <c r="AK5" s="10">
        <f t="shared" si="0"/>
        <v>9652</v>
      </c>
    </row>
    <row r="6" spans="1:39" s="19" customFormat="1" ht="16.5" customHeight="1" x14ac:dyDescent="0.3">
      <c r="A6" s="18" t="s">
        <v>42</v>
      </c>
      <c r="B6" s="12">
        <f>D6+F6+H6+J6+L6+N6+R6+T6+V6+X6+Z6+AB6+AD6+AF6+AH6+AJ6</f>
        <v>1112</v>
      </c>
      <c r="C6" s="13">
        <f>E6+G6+I6+K6+M6+O6+S6+U6+W6+Y6+AA6+AC6+AE6+AG6+AI6+AK6</f>
        <v>1149</v>
      </c>
      <c r="D6" s="11">
        <v>322</v>
      </c>
      <c r="E6" s="12">
        <v>325</v>
      </c>
      <c r="F6" s="11">
        <v>495</v>
      </c>
      <c r="G6" s="12">
        <v>510</v>
      </c>
      <c r="H6" s="11">
        <v>156</v>
      </c>
      <c r="I6" s="12">
        <v>156</v>
      </c>
      <c r="J6" s="11">
        <v>2</v>
      </c>
      <c r="K6" s="12">
        <v>2</v>
      </c>
      <c r="L6" s="12">
        <v>12</v>
      </c>
      <c r="M6" s="12">
        <v>31</v>
      </c>
      <c r="N6" s="12">
        <v>0</v>
      </c>
      <c r="O6" s="12">
        <v>0</v>
      </c>
      <c r="P6" s="12">
        <v>0</v>
      </c>
      <c r="Q6" s="12">
        <v>0</v>
      </c>
      <c r="R6" s="12">
        <v>37</v>
      </c>
      <c r="S6" s="12">
        <v>37</v>
      </c>
      <c r="T6" s="12">
        <v>0</v>
      </c>
      <c r="U6" s="12">
        <v>0</v>
      </c>
      <c r="V6" s="12">
        <v>88</v>
      </c>
      <c r="W6" s="12">
        <v>88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3">
        <v>0</v>
      </c>
    </row>
    <row r="7" spans="1:39" s="19" customFormat="1" ht="16.5" customHeight="1" x14ac:dyDescent="0.3">
      <c r="A7" s="18" t="s">
        <v>24</v>
      </c>
      <c r="B7" s="14">
        <f>D7+F7+H7+J7+L7+N7+R7+T7+V7+X7+Z7+AB7+AD7+AF7+AH7+AJ7</f>
        <v>1381</v>
      </c>
      <c r="C7" s="15">
        <f>E7+G7+I7+K7+M7+O7+S7+U7+W7+Y7+AA7+AC7+AE7+AG7+AI7+AK7</f>
        <v>1666</v>
      </c>
      <c r="D7" s="11">
        <v>135</v>
      </c>
      <c r="E7" s="12">
        <v>149</v>
      </c>
      <c r="F7" s="11">
        <v>94</v>
      </c>
      <c r="G7" s="12">
        <v>105</v>
      </c>
      <c r="H7" s="11">
        <v>145</v>
      </c>
      <c r="I7" s="12">
        <v>168</v>
      </c>
      <c r="J7" s="11">
        <v>8</v>
      </c>
      <c r="K7" s="12">
        <v>12</v>
      </c>
      <c r="L7" s="12">
        <v>0</v>
      </c>
      <c r="M7" s="12">
        <v>0</v>
      </c>
      <c r="N7" s="12">
        <v>3</v>
      </c>
      <c r="O7" s="12">
        <v>6</v>
      </c>
      <c r="P7" s="12">
        <v>0</v>
      </c>
      <c r="Q7" s="12">
        <v>0</v>
      </c>
      <c r="R7" s="12">
        <v>39</v>
      </c>
      <c r="S7" s="12">
        <v>41</v>
      </c>
      <c r="T7" s="12">
        <v>17</v>
      </c>
      <c r="U7" s="12">
        <v>17</v>
      </c>
      <c r="V7" s="12">
        <v>47</v>
      </c>
      <c r="W7" s="12">
        <v>47</v>
      </c>
      <c r="X7" s="12">
        <v>0</v>
      </c>
      <c r="Y7" s="12">
        <v>0</v>
      </c>
      <c r="Z7" s="12">
        <v>30</v>
      </c>
      <c r="AA7" s="12">
        <v>35</v>
      </c>
      <c r="AB7" s="12">
        <v>13</v>
      </c>
      <c r="AC7" s="12">
        <v>16</v>
      </c>
      <c r="AD7" s="12">
        <v>771</v>
      </c>
      <c r="AE7" s="12">
        <v>968</v>
      </c>
      <c r="AF7" s="12">
        <v>16</v>
      </c>
      <c r="AG7" s="12">
        <v>24</v>
      </c>
      <c r="AH7" s="12">
        <v>36</v>
      </c>
      <c r="AI7" s="12">
        <v>46</v>
      </c>
      <c r="AJ7" s="12">
        <v>27</v>
      </c>
      <c r="AK7" s="13">
        <v>32</v>
      </c>
    </row>
    <row r="8" spans="1:39" s="19" customFormat="1" ht="16.5" customHeight="1" x14ac:dyDescent="0.3">
      <c r="A8" s="20" t="s">
        <v>25</v>
      </c>
      <c r="B8" s="14">
        <f t="shared" ref="B8:B32" si="1">D8+F8+H8+J8+L8+N8+R8+T8+V8+X8+Z8+AB8+AD8+AF8+AH8+AJ8</f>
        <v>1594</v>
      </c>
      <c r="C8" s="15">
        <f t="shared" ref="C8:C32" si="2">E8+G8+I8+K8+M8+O8+S8+U8+W8+Y8+AA8+AC8+AE8+AG8+AI8+AK8</f>
        <v>2020</v>
      </c>
      <c r="D8" s="30">
        <v>120</v>
      </c>
      <c r="E8" s="14">
        <v>144</v>
      </c>
      <c r="F8" s="31">
        <v>91</v>
      </c>
      <c r="G8" s="14">
        <v>116</v>
      </c>
      <c r="H8" s="31">
        <v>154</v>
      </c>
      <c r="I8" s="14">
        <v>202</v>
      </c>
      <c r="J8" s="31">
        <v>15</v>
      </c>
      <c r="K8" s="14">
        <v>22</v>
      </c>
      <c r="L8" s="14">
        <v>9</v>
      </c>
      <c r="M8" s="14">
        <v>25</v>
      </c>
      <c r="N8" s="14">
        <v>0</v>
      </c>
      <c r="O8" s="14">
        <v>0</v>
      </c>
      <c r="P8" s="14">
        <v>0</v>
      </c>
      <c r="Q8" s="14">
        <v>0</v>
      </c>
      <c r="R8" s="14">
        <v>40</v>
      </c>
      <c r="S8" s="14">
        <v>43</v>
      </c>
      <c r="T8" s="14">
        <v>14</v>
      </c>
      <c r="U8" s="14">
        <v>15</v>
      </c>
      <c r="V8" s="14">
        <v>36</v>
      </c>
      <c r="W8" s="14">
        <v>36</v>
      </c>
      <c r="X8" s="14">
        <v>1</v>
      </c>
      <c r="Y8" s="14">
        <v>1</v>
      </c>
      <c r="Z8" s="14">
        <v>22</v>
      </c>
      <c r="AA8" s="14">
        <v>32</v>
      </c>
      <c r="AB8" s="14">
        <v>18</v>
      </c>
      <c r="AC8" s="14">
        <v>21</v>
      </c>
      <c r="AD8" s="14">
        <v>551</v>
      </c>
      <c r="AE8" s="14">
        <v>695</v>
      </c>
      <c r="AF8" s="14">
        <v>31</v>
      </c>
      <c r="AG8" s="14">
        <v>38</v>
      </c>
      <c r="AH8" s="14">
        <v>265</v>
      </c>
      <c r="AI8" s="14">
        <v>349</v>
      </c>
      <c r="AJ8" s="14">
        <v>227</v>
      </c>
      <c r="AK8" s="15">
        <v>281</v>
      </c>
    </row>
    <row r="9" spans="1:39" s="19" customFormat="1" ht="16.5" customHeight="1" x14ac:dyDescent="0.3">
      <c r="A9" s="20" t="s">
        <v>26</v>
      </c>
      <c r="B9" s="14">
        <f t="shared" si="1"/>
        <v>1281</v>
      </c>
      <c r="C9" s="15">
        <f t="shared" si="2"/>
        <v>1634</v>
      </c>
      <c r="D9" s="31">
        <v>120</v>
      </c>
      <c r="E9" s="14">
        <v>154</v>
      </c>
      <c r="F9" s="31">
        <v>85</v>
      </c>
      <c r="G9" s="14">
        <v>114</v>
      </c>
      <c r="H9" s="31">
        <v>136</v>
      </c>
      <c r="I9" s="14">
        <v>187</v>
      </c>
      <c r="J9" s="31">
        <v>8</v>
      </c>
      <c r="K9" s="14">
        <v>17</v>
      </c>
      <c r="L9" s="14">
        <v>7</v>
      </c>
      <c r="M9" s="14">
        <v>18</v>
      </c>
      <c r="N9" s="14">
        <v>0</v>
      </c>
      <c r="O9" s="14">
        <v>0</v>
      </c>
      <c r="P9" s="14">
        <v>0</v>
      </c>
      <c r="Q9" s="14">
        <v>0</v>
      </c>
      <c r="R9" s="14">
        <v>37</v>
      </c>
      <c r="S9" s="14">
        <v>40</v>
      </c>
      <c r="T9" s="14">
        <v>22</v>
      </c>
      <c r="U9" s="14">
        <v>22</v>
      </c>
      <c r="V9" s="14">
        <v>34</v>
      </c>
      <c r="W9" s="14">
        <v>34</v>
      </c>
      <c r="X9" s="14">
        <v>1</v>
      </c>
      <c r="Y9" s="14">
        <v>1</v>
      </c>
      <c r="Z9" s="14">
        <v>37</v>
      </c>
      <c r="AA9" s="14">
        <v>45</v>
      </c>
      <c r="AB9" s="14">
        <v>16</v>
      </c>
      <c r="AC9" s="14">
        <v>19</v>
      </c>
      <c r="AD9" s="14">
        <v>642</v>
      </c>
      <c r="AE9" s="14">
        <v>814</v>
      </c>
      <c r="AF9" s="14">
        <v>22</v>
      </c>
      <c r="AG9" s="14">
        <v>31</v>
      </c>
      <c r="AH9" s="14">
        <v>62</v>
      </c>
      <c r="AI9" s="14">
        <v>76</v>
      </c>
      <c r="AJ9" s="14">
        <v>52</v>
      </c>
      <c r="AK9" s="15">
        <v>62</v>
      </c>
    </row>
    <row r="10" spans="1:39" s="19" customFormat="1" ht="16.5" customHeight="1" x14ac:dyDescent="0.3">
      <c r="A10" s="20" t="s">
        <v>27</v>
      </c>
      <c r="B10" s="14">
        <f t="shared" si="1"/>
        <v>1357</v>
      </c>
      <c r="C10" s="15">
        <f t="shared" si="2"/>
        <v>1669</v>
      </c>
      <c r="D10" s="30">
        <v>137</v>
      </c>
      <c r="E10" s="14">
        <v>166</v>
      </c>
      <c r="F10" s="31">
        <v>115</v>
      </c>
      <c r="G10" s="14">
        <v>143</v>
      </c>
      <c r="H10" s="31">
        <v>151</v>
      </c>
      <c r="I10" s="14">
        <v>192</v>
      </c>
      <c r="J10" s="31">
        <v>5</v>
      </c>
      <c r="K10" s="14">
        <v>5</v>
      </c>
      <c r="L10" s="14">
        <v>5</v>
      </c>
      <c r="M10" s="14">
        <v>10</v>
      </c>
      <c r="N10" s="14">
        <v>1</v>
      </c>
      <c r="O10" s="14">
        <v>2</v>
      </c>
      <c r="P10" s="14">
        <v>0</v>
      </c>
      <c r="Q10" s="14">
        <v>0</v>
      </c>
      <c r="R10" s="14">
        <v>46</v>
      </c>
      <c r="S10" s="14">
        <v>51</v>
      </c>
      <c r="T10" s="14">
        <v>25</v>
      </c>
      <c r="U10" s="14">
        <v>25</v>
      </c>
      <c r="V10" s="14">
        <v>52</v>
      </c>
      <c r="W10" s="14">
        <v>54</v>
      </c>
      <c r="X10" s="14">
        <v>0</v>
      </c>
      <c r="Y10" s="14">
        <v>0</v>
      </c>
      <c r="Z10" s="14">
        <v>39</v>
      </c>
      <c r="AA10" s="14">
        <v>51</v>
      </c>
      <c r="AB10" s="14">
        <v>22</v>
      </c>
      <c r="AC10" s="14">
        <v>24</v>
      </c>
      <c r="AD10" s="14">
        <v>701</v>
      </c>
      <c r="AE10" s="14">
        <v>878</v>
      </c>
      <c r="AF10" s="14">
        <v>15</v>
      </c>
      <c r="AG10" s="14">
        <v>21</v>
      </c>
      <c r="AH10" s="14">
        <v>24</v>
      </c>
      <c r="AI10" s="14">
        <v>26</v>
      </c>
      <c r="AJ10" s="14">
        <v>19</v>
      </c>
      <c r="AK10" s="15">
        <v>21</v>
      </c>
    </row>
    <row r="11" spans="1:39" s="19" customFormat="1" ht="16.5" customHeight="1" x14ac:dyDescent="0.3">
      <c r="A11" s="20" t="s">
        <v>35</v>
      </c>
      <c r="B11" s="14">
        <f t="shared" si="1"/>
        <v>1299</v>
      </c>
      <c r="C11" s="15">
        <f t="shared" si="2"/>
        <v>1590</v>
      </c>
      <c r="D11" s="30">
        <v>133</v>
      </c>
      <c r="E11" s="14">
        <v>154</v>
      </c>
      <c r="F11" s="31">
        <v>73</v>
      </c>
      <c r="G11" s="14">
        <v>91</v>
      </c>
      <c r="H11" s="31">
        <v>160</v>
      </c>
      <c r="I11" s="14">
        <v>190</v>
      </c>
      <c r="J11" s="31">
        <v>5</v>
      </c>
      <c r="K11" s="14">
        <v>8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0</v>
      </c>
      <c r="R11" s="14">
        <v>41</v>
      </c>
      <c r="S11" s="14">
        <v>47</v>
      </c>
      <c r="T11" s="14">
        <v>20</v>
      </c>
      <c r="U11" s="14">
        <v>22</v>
      </c>
      <c r="V11" s="14">
        <v>47</v>
      </c>
      <c r="W11" s="14">
        <v>49</v>
      </c>
      <c r="X11" s="14">
        <v>1</v>
      </c>
      <c r="Y11" s="14">
        <v>1</v>
      </c>
      <c r="Z11" s="14">
        <v>34</v>
      </c>
      <c r="AA11" s="14">
        <v>44</v>
      </c>
      <c r="AB11" s="14">
        <v>13</v>
      </c>
      <c r="AC11" s="14">
        <v>18</v>
      </c>
      <c r="AD11" s="14">
        <v>702</v>
      </c>
      <c r="AE11" s="14">
        <v>873</v>
      </c>
      <c r="AF11" s="14">
        <v>14</v>
      </c>
      <c r="AG11" s="14">
        <v>24</v>
      </c>
      <c r="AH11" s="14">
        <v>31</v>
      </c>
      <c r="AI11" s="14">
        <v>39</v>
      </c>
      <c r="AJ11" s="14">
        <v>24</v>
      </c>
      <c r="AK11" s="15">
        <v>28</v>
      </c>
    </row>
    <row r="12" spans="1:39" s="19" customFormat="1" ht="16.5" customHeight="1" x14ac:dyDescent="0.3">
      <c r="A12" s="20" t="s">
        <v>50</v>
      </c>
      <c r="B12" s="14">
        <f t="shared" si="1"/>
        <v>2240</v>
      </c>
      <c r="C12" s="15">
        <f t="shared" si="2"/>
        <v>2854</v>
      </c>
      <c r="D12" s="11">
        <v>190</v>
      </c>
      <c r="E12" s="12">
        <v>237</v>
      </c>
      <c r="F12" s="11">
        <v>148</v>
      </c>
      <c r="G12" s="12">
        <v>190</v>
      </c>
      <c r="H12" s="11">
        <v>255</v>
      </c>
      <c r="I12" s="12">
        <v>328</v>
      </c>
      <c r="J12" s="11">
        <v>13</v>
      </c>
      <c r="K12" s="12">
        <v>21</v>
      </c>
      <c r="L12" s="12">
        <v>4</v>
      </c>
      <c r="M12" s="12">
        <v>9</v>
      </c>
      <c r="N12" s="12">
        <v>0</v>
      </c>
      <c r="O12" s="12">
        <v>0</v>
      </c>
      <c r="P12" s="12">
        <v>1</v>
      </c>
      <c r="Q12" s="12">
        <v>2</v>
      </c>
      <c r="R12" s="12">
        <v>59</v>
      </c>
      <c r="S12" s="12">
        <v>65</v>
      </c>
      <c r="T12" s="12">
        <v>50</v>
      </c>
      <c r="U12" s="12">
        <v>52</v>
      </c>
      <c r="V12" s="12">
        <v>81</v>
      </c>
      <c r="W12" s="12">
        <v>81</v>
      </c>
      <c r="X12" s="12">
        <v>1</v>
      </c>
      <c r="Y12" s="12">
        <v>1</v>
      </c>
      <c r="Z12" s="12">
        <v>57</v>
      </c>
      <c r="AA12" s="12">
        <v>73</v>
      </c>
      <c r="AB12" s="12">
        <v>42</v>
      </c>
      <c r="AC12" s="12">
        <v>46</v>
      </c>
      <c r="AD12" s="12">
        <v>1242</v>
      </c>
      <c r="AE12" s="12">
        <v>1625</v>
      </c>
      <c r="AF12" s="12">
        <v>18</v>
      </c>
      <c r="AG12" s="12">
        <v>27</v>
      </c>
      <c r="AH12" s="12">
        <v>46</v>
      </c>
      <c r="AI12" s="12">
        <v>59</v>
      </c>
      <c r="AJ12" s="12">
        <v>34</v>
      </c>
      <c r="AK12" s="13">
        <v>40</v>
      </c>
    </row>
    <row r="13" spans="1:39" s="19" customFormat="1" ht="16.5" customHeight="1" x14ac:dyDescent="0.3">
      <c r="A13" s="20" t="s">
        <v>40</v>
      </c>
      <c r="B13" s="14">
        <f t="shared" si="1"/>
        <v>1200</v>
      </c>
      <c r="C13" s="15">
        <f t="shared" si="2"/>
        <v>1521</v>
      </c>
      <c r="D13" s="11">
        <v>102</v>
      </c>
      <c r="E13" s="12">
        <v>121</v>
      </c>
      <c r="F13" s="11">
        <v>78</v>
      </c>
      <c r="G13" s="12">
        <v>93</v>
      </c>
      <c r="H13" s="11">
        <v>140</v>
      </c>
      <c r="I13" s="12">
        <v>186</v>
      </c>
      <c r="J13" s="11">
        <v>13</v>
      </c>
      <c r="K13" s="12">
        <v>19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32</v>
      </c>
      <c r="S13" s="12">
        <v>34</v>
      </c>
      <c r="T13" s="12">
        <v>16</v>
      </c>
      <c r="U13" s="12">
        <v>16</v>
      </c>
      <c r="V13" s="12">
        <v>24</v>
      </c>
      <c r="W13" s="12">
        <v>25</v>
      </c>
      <c r="X13" s="12">
        <v>1</v>
      </c>
      <c r="Y13" s="12">
        <v>1</v>
      </c>
      <c r="Z13" s="12">
        <v>37</v>
      </c>
      <c r="AA13" s="12">
        <v>49</v>
      </c>
      <c r="AB13" s="12">
        <v>21</v>
      </c>
      <c r="AC13" s="12">
        <v>26</v>
      </c>
      <c r="AD13" s="12">
        <v>646</v>
      </c>
      <c r="AE13" s="12">
        <v>831</v>
      </c>
      <c r="AF13" s="12">
        <v>16</v>
      </c>
      <c r="AG13" s="12">
        <v>22</v>
      </c>
      <c r="AH13" s="12">
        <v>35</v>
      </c>
      <c r="AI13" s="12">
        <v>41</v>
      </c>
      <c r="AJ13" s="12">
        <v>30</v>
      </c>
      <c r="AK13" s="13">
        <v>33</v>
      </c>
    </row>
    <row r="14" spans="1:39" s="26" customFormat="1" ht="16.5" customHeight="1" x14ac:dyDescent="0.3">
      <c r="A14" s="20" t="s">
        <v>39</v>
      </c>
      <c r="B14" s="14">
        <f t="shared" si="1"/>
        <v>1113</v>
      </c>
      <c r="C14" s="15">
        <f t="shared" si="2"/>
        <v>1367</v>
      </c>
      <c r="D14" s="29">
        <v>85</v>
      </c>
      <c r="E14" s="12">
        <v>91</v>
      </c>
      <c r="F14" s="11">
        <v>59</v>
      </c>
      <c r="G14" s="12">
        <v>66</v>
      </c>
      <c r="H14" s="11">
        <v>146</v>
      </c>
      <c r="I14" s="12">
        <v>181</v>
      </c>
      <c r="J14" s="11">
        <v>4</v>
      </c>
      <c r="K14" s="12">
        <v>7</v>
      </c>
      <c r="L14" s="12">
        <v>1</v>
      </c>
      <c r="M14" s="12">
        <v>2</v>
      </c>
      <c r="N14" s="12">
        <v>1</v>
      </c>
      <c r="O14" s="12">
        <v>2</v>
      </c>
      <c r="P14" s="12">
        <v>0</v>
      </c>
      <c r="Q14" s="12">
        <v>0</v>
      </c>
      <c r="R14" s="12">
        <v>25</v>
      </c>
      <c r="S14" s="12">
        <v>29</v>
      </c>
      <c r="T14" s="12">
        <v>25</v>
      </c>
      <c r="U14" s="12">
        <v>26</v>
      </c>
      <c r="V14" s="12">
        <v>26</v>
      </c>
      <c r="W14" s="12">
        <v>26</v>
      </c>
      <c r="X14" s="12">
        <v>2</v>
      </c>
      <c r="Y14" s="12">
        <v>2</v>
      </c>
      <c r="Z14" s="12">
        <v>41</v>
      </c>
      <c r="AA14" s="12">
        <v>51</v>
      </c>
      <c r="AB14" s="12">
        <v>11</v>
      </c>
      <c r="AC14" s="12">
        <v>12</v>
      </c>
      <c r="AD14" s="12">
        <v>626</v>
      </c>
      <c r="AE14" s="12">
        <v>789</v>
      </c>
      <c r="AF14" s="12">
        <v>15</v>
      </c>
      <c r="AG14" s="12">
        <v>24</v>
      </c>
      <c r="AH14" s="12">
        <v>27</v>
      </c>
      <c r="AI14" s="12">
        <v>35</v>
      </c>
      <c r="AJ14" s="12">
        <v>19</v>
      </c>
      <c r="AK14" s="13">
        <v>24</v>
      </c>
      <c r="AL14" s="19"/>
      <c r="AM14" s="19"/>
    </row>
    <row r="15" spans="1:39" s="19" customFormat="1" ht="16.5" customHeight="1" x14ac:dyDescent="0.3">
      <c r="A15" s="20" t="s">
        <v>51</v>
      </c>
      <c r="B15" s="14">
        <f t="shared" si="1"/>
        <v>1071</v>
      </c>
      <c r="C15" s="15">
        <f t="shared" si="2"/>
        <v>1313</v>
      </c>
      <c r="D15" s="11">
        <v>95</v>
      </c>
      <c r="E15" s="12">
        <v>118</v>
      </c>
      <c r="F15" s="11">
        <v>63</v>
      </c>
      <c r="G15" s="12">
        <v>79</v>
      </c>
      <c r="H15" s="11">
        <v>86</v>
      </c>
      <c r="I15" s="12">
        <v>109</v>
      </c>
      <c r="J15" s="11">
        <v>7</v>
      </c>
      <c r="K15" s="12">
        <v>9</v>
      </c>
      <c r="L15" s="12">
        <v>4</v>
      </c>
      <c r="M15" s="12">
        <v>9</v>
      </c>
      <c r="N15" s="12">
        <v>0</v>
      </c>
      <c r="O15" s="12">
        <v>0</v>
      </c>
      <c r="P15" s="12">
        <v>0</v>
      </c>
      <c r="Q15" s="12">
        <v>0</v>
      </c>
      <c r="R15" s="12">
        <v>34</v>
      </c>
      <c r="S15" s="12">
        <v>34</v>
      </c>
      <c r="T15" s="12">
        <v>15</v>
      </c>
      <c r="U15" s="12">
        <v>16</v>
      </c>
      <c r="V15" s="12">
        <v>39</v>
      </c>
      <c r="W15" s="12">
        <v>42</v>
      </c>
      <c r="X15" s="12">
        <v>0</v>
      </c>
      <c r="Y15" s="12">
        <v>0</v>
      </c>
      <c r="Z15" s="12">
        <v>36</v>
      </c>
      <c r="AA15" s="12">
        <v>42</v>
      </c>
      <c r="AB15" s="12">
        <v>21</v>
      </c>
      <c r="AC15" s="12">
        <v>27</v>
      </c>
      <c r="AD15" s="12">
        <v>636</v>
      </c>
      <c r="AE15" s="12">
        <v>782</v>
      </c>
      <c r="AF15" s="12">
        <v>8</v>
      </c>
      <c r="AG15" s="12">
        <v>9</v>
      </c>
      <c r="AH15" s="12">
        <v>13</v>
      </c>
      <c r="AI15" s="12">
        <v>19</v>
      </c>
      <c r="AJ15" s="12">
        <v>14</v>
      </c>
      <c r="AK15" s="13">
        <v>18</v>
      </c>
    </row>
    <row r="16" spans="1:39" s="26" customFormat="1" ht="16.5" customHeight="1" x14ac:dyDescent="0.3">
      <c r="A16" s="20" t="s">
        <v>29</v>
      </c>
      <c r="B16" s="14">
        <f t="shared" si="1"/>
        <v>1052</v>
      </c>
      <c r="C16" s="15">
        <f t="shared" si="2"/>
        <v>1322</v>
      </c>
      <c r="D16" s="29">
        <v>80</v>
      </c>
      <c r="E16" s="12">
        <v>93</v>
      </c>
      <c r="F16" s="11">
        <v>71</v>
      </c>
      <c r="G16" s="12">
        <v>89</v>
      </c>
      <c r="H16" s="11">
        <v>95</v>
      </c>
      <c r="I16" s="12">
        <v>121</v>
      </c>
      <c r="J16" s="11">
        <v>6</v>
      </c>
      <c r="K16" s="12">
        <v>12</v>
      </c>
      <c r="L16" s="12">
        <v>2</v>
      </c>
      <c r="M16" s="12">
        <v>4</v>
      </c>
      <c r="N16" s="12">
        <v>2</v>
      </c>
      <c r="O16" s="12">
        <v>7</v>
      </c>
      <c r="P16" s="12">
        <v>0</v>
      </c>
      <c r="Q16" s="12">
        <v>0</v>
      </c>
      <c r="R16" s="12">
        <v>28</v>
      </c>
      <c r="S16" s="12">
        <v>28</v>
      </c>
      <c r="T16" s="12">
        <v>16</v>
      </c>
      <c r="U16" s="12">
        <v>16</v>
      </c>
      <c r="V16" s="12">
        <v>20</v>
      </c>
      <c r="W16" s="12">
        <v>20</v>
      </c>
      <c r="X16" s="12">
        <v>0</v>
      </c>
      <c r="Y16" s="12">
        <v>0</v>
      </c>
      <c r="Z16" s="12">
        <v>12</v>
      </c>
      <c r="AA16" s="12">
        <v>16</v>
      </c>
      <c r="AB16" s="12">
        <v>16</v>
      </c>
      <c r="AC16" s="12">
        <v>24</v>
      </c>
      <c r="AD16" s="12">
        <v>640</v>
      </c>
      <c r="AE16" s="12">
        <v>806</v>
      </c>
      <c r="AF16" s="12">
        <v>17</v>
      </c>
      <c r="AG16" s="12">
        <v>26</v>
      </c>
      <c r="AH16" s="12">
        <v>26</v>
      </c>
      <c r="AI16" s="12">
        <v>33</v>
      </c>
      <c r="AJ16" s="12">
        <v>21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37</v>
      </c>
      <c r="B17" s="14">
        <f t="shared" si="1"/>
        <v>1424</v>
      </c>
      <c r="C17" s="15">
        <f t="shared" si="2"/>
        <v>1807</v>
      </c>
      <c r="D17" s="29">
        <v>121</v>
      </c>
      <c r="E17" s="12">
        <v>155</v>
      </c>
      <c r="F17" s="11">
        <v>108</v>
      </c>
      <c r="G17" s="12">
        <v>140</v>
      </c>
      <c r="H17" s="11">
        <v>175</v>
      </c>
      <c r="I17" s="12">
        <v>220</v>
      </c>
      <c r="J17" s="11">
        <v>6</v>
      </c>
      <c r="K17" s="12">
        <v>6</v>
      </c>
      <c r="L17" s="12">
        <v>3</v>
      </c>
      <c r="M17" s="12">
        <v>6</v>
      </c>
      <c r="N17" s="12">
        <v>1</v>
      </c>
      <c r="O17" s="12">
        <v>1</v>
      </c>
      <c r="P17" s="12">
        <v>0</v>
      </c>
      <c r="Q17" s="12">
        <v>0</v>
      </c>
      <c r="R17" s="12">
        <v>34</v>
      </c>
      <c r="S17" s="12">
        <v>37</v>
      </c>
      <c r="T17" s="12">
        <v>33</v>
      </c>
      <c r="U17" s="12">
        <v>36</v>
      </c>
      <c r="V17" s="12">
        <v>42</v>
      </c>
      <c r="W17" s="12">
        <v>43</v>
      </c>
      <c r="X17" s="12">
        <v>0</v>
      </c>
      <c r="Y17" s="12">
        <v>0</v>
      </c>
      <c r="Z17" s="12">
        <v>48</v>
      </c>
      <c r="AA17" s="12">
        <v>59</v>
      </c>
      <c r="AB17" s="12">
        <v>25</v>
      </c>
      <c r="AC17" s="12">
        <v>30</v>
      </c>
      <c r="AD17" s="12">
        <v>734</v>
      </c>
      <c r="AE17" s="12">
        <v>960</v>
      </c>
      <c r="AF17" s="12">
        <v>16</v>
      </c>
      <c r="AG17" s="12">
        <v>20</v>
      </c>
      <c r="AH17" s="12">
        <v>41</v>
      </c>
      <c r="AI17" s="12">
        <v>50</v>
      </c>
      <c r="AJ17" s="12">
        <v>37</v>
      </c>
      <c r="AK17" s="13">
        <v>44</v>
      </c>
    </row>
    <row r="18" spans="1:56" s="19" customFormat="1" ht="16.5" customHeight="1" x14ac:dyDescent="0.3">
      <c r="A18" s="20" t="s">
        <v>47</v>
      </c>
      <c r="B18" s="14">
        <f t="shared" si="1"/>
        <v>1885</v>
      </c>
      <c r="C18" s="15">
        <f t="shared" si="2"/>
        <v>2346</v>
      </c>
      <c r="D18" s="11">
        <v>265</v>
      </c>
      <c r="E18" s="11">
        <v>322</v>
      </c>
      <c r="F18" s="12">
        <v>235</v>
      </c>
      <c r="G18" s="11">
        <v>294</v>
      </c>
      <c r="H18" s="12">
        <v>361</v>
      </c>
      <c r="I18" s="11">
        <v>481</v>
      </c>
      <c r="J18" s="12">
        <v>46</v>
      </c>
      <c r="K18" s="12">
        <v>56</v>
      </c>
      <c r="L18" s="12">
        <v>13</v>
      </c>
      <c r="M18" s="12">
        <v>36</v>
      </c>
      <c r="N18" s="12">
        <v>3</v>
      </c>
      <c r="O18" s="12">
        <v>8</v>
      </c>
      <c r="P18" s="12">
        <v>0</v>
      </c>
      <c r="Q18" s="12">
        <v>0</v>
      </c>
      <c r="R18" s="12">
        <v>93</v>
      </c>
      <c r="S18" s="12">
        <v>101</v>
      </c>
      <c r="T18" s="12">
        <v>32</v>
      </c>
      <c r="U18" s="12">
        <v>33</v>
      </c>
      <c r="V18" s="12">
        <v>42</v>
      </c>
      <c r="W18" s="12">
        <v>42</v>
      </c>
      <c r="X18" s="12">
        <v>3</v>
      </c>
      <c r="Y18" s="12">
        <v>3</v>
      </c>
      <c r="Z18" s="12">
        <v>59</v>
      </c>
      <c r="AA18" s="12">
        <v>71</v>
      </c>
      <c r="AB18" s="12">
        <v>12</v>
      </c>
      <c r="AC18" s="12">
        <v>16</v>
      </c>
      <c r="AD18" s="12">
        <v>583</v>
      </c>
      <c r="AE18" s="12">
        <v>718</v>
      </c>
      <c r="AF18" s="12">
        <v>47</v>
      </c>
      <c r="AG18" s="12">
        <v>59</v>
      </c>
      <c r="AH18" s="12">
        <v>47</v>
      </c>
      <c r="AI18" s="12">
        <v>58</v>
      </c>
      <c r="AJ18" s="12">
        <v>44</v>
      </c>
      <c r="AK18" s="13">
        <v>48</v>
      </c>
      <c r="BD18" s="27"/>
    </row>
    <row r="19" spans="1:56" s="26" customFormat="1" ht="16.5" customHeight="1" x14ac:dyDescent="0.3">
      <c r="A19" s="20" t="s">
        <v>38</v>
      </c>
      <c r="B19" s="14">
        <f t="shared" si="1"/>
        <v>2817</v>
      </c>
      <c r="C19" s="15">
        <f t="shared" si="2"/>
        <v>3655</v>
      </c>
      <c r="D19" s="11">
        <v>333</v>
      </c>
      <c r="E19" s="11">
        <v>422</v>
      </c>
      <c r="F19" s="12">
        <v>292</v>
      </c>
      <c r="G19" s="11">
        <v>378</v>
      </c>
      <c r="H19" s="12">
        <v>459</v>
      </c>
      <c r="I19" s="11">
        <v>653</v>
      </c>
      <c r="J19" s="12">
        <v>65</v>
      </c>
      <c r="K19" s="12">
        <v>81</v>
      </c>
      <c r="L19" s="12">
        <v>27</v>
      </c>
      <c r="M19" s="12">
        <v>60</v>
      </c>
      <c r="N19" s="12">
        <v>5</v>
      </c>
      <c r="O19" s="12">
        <v>12</v>
      </c>
      <c r="P19" s="12">
        <v>1</v>
      </c>
      <c r="Q19" s="12">
        <v>2</v>
      </c>
      <c r="R19" s="12">
        <v>84</v>
      </c>
      <c r="S19" s="12">
        <v>92</v>
      </c>
      <c r="T19" s="12">
        <v>42</v>
      </c>
      <c r="U19" s="12">
        <v>45</v>
      </c>
      <c r="V19" s="12">
        <v>50</v>
      </c>
      <c r="W19" s="12">
        <v>50</v>
      </c>
      <c r="X19" s="12">
        <v>3</v>
      </c>
      <c r="Y19" s="12">
        <v>3</v>
      </c>
      <c r="Z19" s="12">
        <v>100</v>
      </c>
      <c r="AA19" s="12">
        <v>137</v>
      </c>
      <c r="AB19" s="12">
        <v>22</v>
      </c>
      <c r="AC19" s="12">
        <v>27</v>
      </c>
      <c r="AD19" s="12">
        <v>1113</v>
      </c>
      <c r="AE19" s="12">
        <v>1424</v>
      </c>
      <c r="AF19" s="12">
        <v>93</v>
      </c>
      <c r="AG19" s="12">
        <v>116</v>
      </c>
      <c r="AH19" s="12">
        <v>71</v>
      </c>
      <c r="AI19" s="12">
        <v>88</v>
      </c>
      <c r="AJ19" s="12">
        <v>58</v>
      </c>
      <c r="AK19" s="13">
        <v>67</v>
      </c>
      <c r="AL19" s="19"/>
      <c r="AM19" s="19"/>
    </row>
    <row r="20" spans="1:56" s="19" customFormat="1" ht="16.5" customHeight="1" x14ac:dyDescent="0.3">
      <c r="A20" s="20" t="s">
        <v>33</v>
      </c>
      <c r="B20" s="14">
        <f t="shared" si="1"/>
        <v>3424</v>
      </c>
      <c r="C20" s="15">
        <f t="shared" si="2"/>
        <v>4295</v>
      </c>
      <c r="D20" s="11">
        <v>411</v>
      </c>
      <c r="E20" s="12">
        <v>508</v>
      </c>
      <c r="F20" s="11">
        <v>357</v>
      </c>
      <c r="G20" s="12">
        <v>435</v>
      </c>
      <c r="H20" s="11">
        <v>580</v>
      </c>
      <c r="I20" s="12">
        <v>742</v>
      </c>
      <c r="J20" s="11">
        <v>43</v>
      </c>
      <c r="K20" s="12">
        <v>65</v>
      </c>
      <c r="L20" s="12">
        <v>22</v>
      </c>
      <c r="M20" s="12">
        <v>58</v>
      </c>
      <c r="N20" s="12">
        <v>9</v>
      </c>
      <c r="O20" s="12">
        <v>21</v>
      </c>
      <c r="P20" s="12">
        <v>0</v>
      </c>
      <c r="Q20" s="12">
        <v>0</v>
      </c>
      <c r="R20" s="12">
        <v>122</v>
      </c>
      <c r="S20" s="12">
        <v>132</v>
      </c>
      <c r="T20" s="12">
        <v>64</v>
      </c>
      <c r="U20" s="12">
        <v>69</v>
      </c>
      <c r="V20" s="12">
        <v>76</v>
      </c>
      <c r="W20" s="12">
        <v>76</v>
      </c>
      <c r="X20" s="12">
        <v>0</v>
      </c>
      <c r="Y20" s="12">
        <v>0</v>
      </c>
      <c r="Z20" s="12">
        <v>114</v>
      </c>
      <c r="AA20" s="12">
        <v>151</v>
      </c>
      <c r="AB20" s="12">
        <v>58</v>
      </c>
      <c r="AC20" s="12">
        <v>74</v>
      </c>
      <c r="AD20" s="12">
        <v>1359</v>
      </c>
      <c r="AE20" s="12">
        <v>1701</v>
      </c>
      <c r="AF20" s="12">
        <v>81</v>
      </c>
      <c r="AG20" s="12">
        <v>112</v>
      </c>
      <c r="AH20" s="12">
        <v>67</v>
      </c>
      <c r="AI20" s="12">
        <v>80</v>
      </c>
      <c r="AJ20" s="12">
        <v>61</v>
      </c>
      <c r="AK20" s="15">
        <v>71</v>
      </c>
    </row>
    <row r="21" spans="1:56" s="26" customFormat="1" ht="16.5" customHeight="1" x14ac:dyDescent="0.3">
      <c r="A21" s="20" t="s">
        <v>34</v>
      </c>
      <c r="B21" s="14">
        <f t="shared" si="1"/>
        <v>3241</v>
      </c>
      <c r="C21" s="15">
        <f t="shared" si="2"/>
        <v>4143</v>
      </c>
      <c r="D21" s="11">
        <v>332</v>
      </c>
      <c r="E21" s="12">
        <v>402</v>
      </c>
      <c r="F21" s="11">
        <v>282</v>
      </c>
      <c r="G21" s="12">
        <v>354</v>
      </c>
      <c r="H21" s="11">
        <v>491</v>
      </c>
      <c r="I21" s="12">
        <v>631</v>
      </c>
      <c r="J21" s="11">
        <v>80</v>
      </c>
      <c r="K21" s="12">
        <v>99</v>
      </c>
      <c r="L21" s="12">
        <v>35</v>
      </c>
      <c r="M21" s="12">
        <v>87</v>
      </c>
      <c r="N21" s="12">
        <v>6</v>
      </c>
      <c r="O21" s="12">
        <v>14</v>
      </c>
      <c r="P21" s="12">
        <v>0</v>
      </c>
      <c r="Q21" s="12">
        <v>0</v>
      </c>
      <c r="R21" s="12">
        <v>79</v>
      </c>
      <c r="S21" s="12">
        <v>85</v>
      </c>
      <c r="T21" s="12">
        <v>63</v>
      </c>
      <c r="U21" s="12">
        <v>65</v>
      </c>
      <c r="V21" s="12">
        <v>85</v>
      </c>
      <c r="W21" s="12">
        <v>85</v>
      </c>
      <c r="X21" s="12">
        <v>3</v>
      </c>
      <c r="Y21" s="12">
        <v>3</v>
      </c>
      <c r="Z21" s="12">
        <v>96</v>
      </c>
      <c r="AA21" s="12">
        <v>133</v>
      </c>
      <c r="AB21" s="12">
        <v>31</v>
      </c>
      <c r="AC21" s="12">
        <v>42</v>
      </c>
      <c r="AD21" s="12">
        <v>1324</v>
      </c>
      <c r="AE21" s="12">
        <v>1739</v>
      </c>
      <c r="AF21" s="12">
        <v>122</v>
      </c>
      <c r="AG21" s="12">
        <v>152</v>
      </c>
      <c r="AH21" s="12">
        <v>114</v>
      </c>
      <c r="AI21" s="12">
        <v>138</v>
      </c>
      <c r="AJ21" s="12">
        <v>98</v>
      </c>
      <c r="AK21" s="15">
        <v>114</v>
      </c>
      <c r="AL21" s="19"/>
      <c r="AM21" s="19"/>
    </row>
    <row r="22" spans="1:56" s="19" customFormat="1" ht="16.5" customHeight="1" x14ac:dyDescent="0.3">
      <c r="A22" s="20" t="s">
        <v>31</v>
      </c>
      <c r="B22" s="14">
        <f t="shared" si="1"/>
        <v>1979</v>
      </c>
      <c r="C22" s="15">
        <f t="shared" si="2"/>
        <v>2434</v>
      </c>
      <c r="D22" s="11">
        <v>189</v>
      </c>
      <c r="E22" s="12">
        <v>224</v>
      </c>
      <c r="F22" s="11">
        <v>166</v>
      </c>
      <c r="G22" s="12">
        <v>197</v>
      </c>
      <c r="H22" s="11">
        <v>254</v>
      </c>
      <c r="I22" s="12">
        <v>314</v>
      </c>
      <c r="J22" s="11">
        <v>14</v>
      </c>
      <c r="K22" s="12">
        <v>20</v>
      </c>
      <c r="L22" s="12">
        <v>10</v>
      </c>
      <c r="M22" s="12">
        <v>23</v>
      </c>
      <c r="N22" s="12">
        <v>1</v>
      </c>
      <c r="O22" s="12">
        <v>2</v>
      </c>
      <c r="P22" s="12">
        <v>1</v>
      </c>
      <c r="Q22" s="12">
        <v>2</v>
      </c>
      <c r="R22" s="12">
        <v>60</v>
      </c>
      <c r="S22" s="12">
        <v>67</v>
      </c>
      <c r="T22" s="12">
        <v>30</v>
      </c>
      <c r="U22" s="12">
        <v>31</v>
      </c>
      <c r="V22" s="12">
        <v>37</v>
      </c>
      <c r="W22" s="12">
        <v>37</v>
      </c>
      <c r="X22" s="12">
        <v>3</v>
      </c>
      <c r="Y22" s="12">
        <v>3</v>
      </c>
      <c r="Z22" s="12">
        <v>46</v>
      </c>
      <c r="AA22" s="12">
        <v>53</v>
      </c>
      <c r="AB22" s="12">
        <v>38</v>
      </c>
      <c r="AC22" s="12">
        <v>51</v>
      </c>
      <c r="AD22" s="12">
        <v>783</v>
      </c>
      <c r="AE22" s="12">
        <v>987</v>
      </c>
      <c r="AF22" s="12">
        <v>26</v>
      </c>
      <c r="AG22" s="12">
        <v>32</v>
      </c>
      <c r="AH22" s="12">
        <v>166</v>
      </c>
      <c r="AI22" s="12">
        <v>207</v>
      </c>
      <c r="AJ22" s="12">
        <v>156</v>
      </c>
      <c r="AK22" s="13">
        <v>186</v>
      </c>
    </row>
    <row r="23" spans="1:56" s="26" customFormat="1" ht="16.5" customHeight="1" x14ac:dyDescent="0.3">
      <c r="A23" s="20" t="s">
        <v>30</v>
      </c>
      <c r="B23" s="14">
        <f t="shared" si="1"/>
        <v>4401</v>
      </c>
      <c r="C23" s="15">
        <f t="shared" si="2"/>
        <v>5703</v>
      </c>
      <c r="D23" s="29">
        <v>350</v>
      </c>
      <c r="E23" s="12">
        <v>427</v>
      </c>
      <c r="F23" s="11">
        <v>306</v>
      </c>
      <c r="G23" s="12">
        <v>390</v>
      </c>
      <c r="H23" s="11">
        <v>490</v>
      </c>
      <c r="I23" s="12">
        <v>687</v>
      </c>
      <c r="J23" s="11">
        <v>60</v>
      </c>
      <c r="K23" s="12">
        <v>87</v>
      </c>
      <c r="L23" s="12">
        <v>38</v>
      </c>
      <c r="M23" s="12">
        <v>92</v>
      </c>
      <c r="N23" s="12">
        <v>17</v>
      </c>
      <c r="O23" s="12">
        <v>43</v>
      </c>
      <c r="P23" s="12">
        <v>0</v>
      </c>
      <c r="Q23" s="12">
        <v>0</v>
      </c>
      <c r="R23" s="12">
        <v>95</v>
      </c>
      <c r="S23" s="12">
        <v>106</v>
      </c>
      <c r="T23" s="12">
        <v>49</v>
      </c>
      <c r="U23" s="12">
        <v>50</v>
      </c>
      <c r="V23" s="12">
        <v>92</v>
      </c>
      <c r="W23" s="12">
        <v>92</v>
      </c>
      <c r="X23" s="12">
        <v>3</v>
      </c>
      <c r="Y23" s="12">
        <v>3</v>
      </c>
      <c r="Z23" s="12">
        <v>100</v>
      </c>
      <c r="AA23" s="12">
        <v>123</v>
      </c>
      <c r="AB23" s="12">
        <v>43</v>
      </c>
      <c r="AC23" s="12">
        <v>61</v>
      </c>
      <c r="AD23" s="12">
        <v>1747</v>
      </c>
      <c r="AE23" s="12">
        <v>2243</v>
      </c>
      <c r="AF23" s="12">
        <v>152</v>
      </c>
      <c r="AG23" s="12">
        <v>215</v>
      </c>
      <c r="AH23" s="12">
        <v>445</v>
      </c>
      <c r="AI23" s="12">
        <v>579</v>
      </c>
      <c r="AJ23" s="12">
        <v>414</v>
      </c>
      <c r="AK23" s="13">
        <v>505</v>
      </c>
      <c r="AL23" s="19"/>
      <c r="AM23" s="19"/>
    </row>
    <row r="24" spans="1:56" s="19" customFormat="1" ht="16.5" customHeight="1" x14ac:dyDescent="0.3">
      <c r="A24" s="20" t="s">
        <v>45</v>
      </c>
      <c r="B24" s="14">
        <f>D24+F24+H24+J24+L24+N24+R24+T24+V24+X24+Z24+AB24+AD24+AF24+AH24+AJ24</f>
        <v>8527</v>
      </c>
      <c r="C24" s="15">
        <f>E24+G24+I24+K24+M24+O24+S24+U24+W24+Y24+AA24+AC24+AE24+AG24+AI24+AK24</f>
        <v>11179</v>
      </c>
      <c r="D24" s="11">
        <v>476</v>
      </c>
      <c r="E24" s="12">
        <v>604</v>
      </c>
      <c r="F24" s="11">
        <v>403</v>
      </c>
      <c r="G24" s="12">
        <v>527</v>
      </c>
      <c r="H24" s="11">
        <v>657</v>
      </c>
      <c r="I24" s="12">
        <v>941</v>
      </c>
      <c r="J24" s="12">
        <v>115</v>
      </c>
      <c r="K24" s="12">
        <v>197</v>
      </c>
      <c r="L24" s="12">
        <v>73</v>
      </c>
      <c r="M24" s="12">
        <v>199</v>
      </c>
      <c r="N24" s="12">
        <v>18</v>
      </c>
      <c r="O24" s="12">
        <v>45</v>
      </c>
      <c r="P24" s="12">
        <v>0</v>
      </c>
      <c r="Q24" s="12">
        <v>0</v>
      </c>
      <c r="R24" s="12">
        <v>141</v>
      </c>
      <c r="S24" s="12">
        <v>156</v>
      </c>
      <c r="T24" s="12">
        <v>93</v>
      </c>
      <c r="U24" s="12">
        <v>94</v>
      </c>
      <c r="V24" s="12">
        <v>143</v>
      </c>
      <c r="W24" s="12">
        <v>143</v>
      </c>
      <c r="X24" s="12">
        <v>0</v>
      </c>
      <c r="Y24" s="12">
        <v>0</v>
      </c>
      <c r="Z24" s="12">
        <v>136</v>
      </c>
      <c r="AA24" s="12">
        <v>184</v>
      </c>
      <c r="AB24" s="12">
        <v>71</v>
      </c>
      <c r="AC24" s="12">
        <v>95</v>
      </c>
      <c r="AD24" s="12">
        <v>2284</v>
      </c>
      <c r="AE24" s="12">
        <v>2879</v>
      </c>
      <c r="AF24" s="12">
        <v>260</v>
      </c>
      <c r="AG24" s="12">
        <v>408</v>
      </c>
      <c r="AH24" s="12">
        <v>1896</v>
      </c>
      <c r="AI24" s="12">
        <v>2522</v>
      </c>
      <c r="AJ24" s="12">
        <v>1761</v>
      </c>
      <c r="AK24" s="13">
        <v>2185</v>
      </c>
    </row>
    <row r="25" spans="1:56" s="19" customFormat="1" ht="16.5" customHeight="1" x14ac:dyDescent="0.3">
      <c r="A25" s="20" t="s">
        <v>46</v>
      </c>
      <c r="B25" s="14">
        <f t="shared" si="1"/>
        <v>3840</v>
      </c>
      <c r="C25" s="15">
        <f t="shared" si="2"/>
        <v>4847</v>
      </c>
      <c r="D25" s="11">
        <v>437</v>
      </c>
      <c r="E25" s="12">
        <v>535</v>
      </c>
      <c r="F25" s="11">
        <v>376</v>
      </c>
      <c r="G25" s="12">
        <v>462</v>
      </c>
      <c r="H25" s="11">
        <v>648</v>
      </c>
      <c r="I25" s="12">
        <v>844</v>
      </c>
      <c r="J25" s="11">
        <v>60</v>
      </c>
      <c r="K25" s="12">
        <v>93</v>
      </c>
      <c r="L25" s="12">
        <v>33</v>
      </c>
      <c r="M25" s="12">
        <v>83</v>
      </c>
      <c r="N25" s="12">
        <v>7</v>
      </c>
      <c r="O25" s="12">
        <v>16</v>
      </c>
      <c r="P25" s="12">
        <v>0</v>
      </c>
      <c r="Q25" s="12">
        <v>0</v>
      </c>
      <c r="R25" s="12">
        <v>103</v>
      </c>
      <c r="S25" s="12">
        <v>113</v>
      </c>
      <c r="T25" s="12">
        <v>54</v>
      </c>
      <c r="U25" s="12">
        <v>55</v>
      </c>
      <c r="V25" s="12">
        <v>84</v>
      </c>
      <c r="W25" s="12">
        <v>84</v>
      </c>
      <c r="X25" s="12">
        <v>4</v>
      </c>
      <c r="Y25" s="12">
        <v>6</v>
      </c>
      <c r="Z25" s="12">
        <v>120</v>
      </c>
      <c r="AA25" s="12">
        <v>148</v>
      </c>
      <c r="AB25" s="12">
        <v>30</v>
      </c>
      <c r="AC25" s="12">
        <v>38</v>
      </c>
      <c r="AD25" s="12">
        <v>1487</v>
      </c>
      <c r="AE25" s="12">
        <v>1873</v>
      </c>
      <c r="AF25" s="12">
        <v>100</v>
      </c>
      <c r="AG25" s="12">
        <v>142</v>
      </c>
      <c r="AH25" s="12">
        <v>161</v>
      </c>
      <c r="AI25" s="12">
        <v>196</v>
      </c>
      <c r="AJ25" s="12">
        <v>136</v>
      </c>
      <c r="AK25" s="13">
        <v>159</v>
      </c>
    </row>
    <row r="26" spans="1:56" s="19" customFormat="1" ht="16.5" customHeight="1" x14ac:dyDescent="0.3">
      <c r="A26" s="20" t="s">
        <v>43</v>
      </c>
      <c r="B26" s="14">
        <f t="shared" si="1"/>
        <v>3167</v>
      </c>
      <c r="C26" s="15">
        <f t="shared" si="2"/>
        <v>4210</v>
      </c>
      <c r="D26" s="29">
        <v>296</v>
      </c>
      <c r="E26" s="12">
        <v>388</v>
      </c>
      <c r="F26" s="11">
        <v>254</v>
      </c>
      <c r="G26" s="12">
        <v>333</v>
      </c>
      <c r="H26" s="11">
        <v>455</v>
      </c>
      <c r="I26" s="12">
        <v>642</v>
      </c>
      <c r="J26" s="11">
        <v>53</v>
      </c>
      <c r="K26" s="12">
        <v>85</v>
      </c>
      <c r="L26" s="12">
        <v>46</v>
      </c>
      <c r="M26" s="12">
        <v>124</v>
      </c>
      <c r="N26" s="12">
        <v>6</v>
      </c>
      <c r="O26" s="12">
        <v>13</v>
      </c>
      <c r="P26" s="12">
        <v>0</v>
      </c>
      <c r="Q26" s="12">
        <v>0</v>
      </c>
      <c r="R26" s="12">
        <v>84</v>
      </c>
      <c r="S26" s="14">
        <v>94</v>
      </c>
      <c r="T26" s="14">
        <v>46</v>
      </c>
      <c r="U26" s="14">
        <v>48</v>
      </c>
      <c r="V26" s="12">
        <v>71</v>
      </c>
      <c r="W26" s="12">
        <v>71</v>
      </c>
      <c r="X26" s="12">
        <v>2</v>
      </c>
      <c r="Y26" s="12">
        <v>2</v>
      </c>
      <c r="Z26" s="12">
        <v>73</v>
      </c>
      <c r="AA26" s="12">
        <v>105</v>
      </c>
      <c r="AB26" s="12">
        <v>27</v>
      </c>
      <c r="AC26" s="12">
        <v>47</v>
      </c>
      <c r="AD26" s="12">
        <v>1120</v>
      </c>
      <c r="AE26" s="12">
        <v>1426</v>
      </c>
      <c r="AF26" s="12">
        <v>112</v>
      </c>
      <c r="AG26" s="12">
        <v>174</v>
      </c>
      <c r="AH26" s="12">
        <v>268</v>
      </c>
      <c r="AI26" s="12">
        <v>349</v>
      </c>
      <c r="AJ26" s="12">
        <v>254</v>
      </c>
      <c r="AK26" s="13">
        <v>309</v>
      </c>
    </row>
    <row r="27" spans="1:56" s="19" customFormat="1" ht="16.5" customHeight="1" x14ac:dyDescent="0.3">
      <c r="A27" s="20" t="s">
        <v>48</v>
      </c>
      <c r="B27" s="14">
        <f t="shared" si="1"/>
        <v>933</v>
      </c>
      <c r="C27" s="15">
        <f t="shared" si="2"/>
        <v>1187</v>
      </c>
      <c r="D27" s="30">
        <v>67</v>
      </c>
      <c r="E27" s="14">
        <v>75</v>
      </c>
      <c r="F27" s="31">
        <v>47</v>
      </c>
      <c r="G27" s="14">
        <v>60</v>
      </c>
      <c r="H27" s="31">
        <v>82</v>
      </c>
      <c r="I27" s="14">
        <v>105</v>
      </c>
      <c r="J27" s="31">
        <v>10</v>
      </c>
      <c r="K27" s="14">
        <v>14</v>
      </c>
      <c r="L27" s="14">
        <v>5</v>
      </c>
      <c r="M27" s="14">
        <v>12</v>
      </c>
      <c r="N27" s="14">
        <v>1</v>
      </c>
      <c r="O27" s="14">
        <v>3</v>
      </c>
      <c r="P27" s="14">
        <v>0</v>
      </c>
      <c r="Q27" s="14">
        <v>0</v>
      </c>
      <c r="R27" s="14">
        <v>12</v>
      </c>
      <c r="S27" s="14">
        <v>12</v>
      </c>
      <c r="T27" s="12">
        <v>19</v>
      </c>
      <c r="U27" s="14">
        <v>20</v>
      </c>
      <c r="V27" s="14">
        <v>23</v>
      </c>
      <c r="W27" s="14">
        <v>23</v>
      </c>
      <c r="X27" s="14">
        <v>0</v>
      </c>
      <c r="Y27" s="14">
        <v>0</v>
      </c>
      <c r="Z27" s="14">
        <v>16</v>
      </c>
      <c r="AA27" s="14">
        <v>21</v>
      </c>
      <c r="AB27" s="14">
        <v>14</v>
      </c>
      <c r="AC27" s="14">
        <v>19</v>
      </c>
      <c r="AD27" s="14">
        <v>489</v>
      </c>
      <c r="AE27" s="14">
        <v>642</v>
      </c>
      <c r="AF27" s="14">
        <v>25</v>
      </c>
      <c r="AG27" s="14">
        <v>32</v>
      </c>
      <c r="AH27" s="14">
        <v>63</v>
      </c>
      <c r="AI27" s="14">
        <v>78</v>
      </c>
      <c r="AJ27" s="14">
        <v>60</v>
      </c>
      <c r="AK27" s="15">
        <v>71</v>
      </c>
    </row>
    <row r="28" spans="1:56" s="26" customFormat="1" ht="16.5" customHeight="1" x14ac:dyDescent="0.3">
      <c r="A28" s="20" t="s">
        <v>28</v>
      </c>
      <c r="B28" s="14">
        <f t="shared" si="1"/>
        <v>12327</v>
      </c>
      <c r="C28" s="15">
        <f t="shared" si="2"/>
        <v>16321</v>
      </c>
      <c r="D28" s="29">
        <v>826</v>
      </c>
      <c r="E28" s="12">
        <v>1107</v>
      </c>
      <c r="F28" s="11">
        <v>723</v>
      </c>
      <c r="G28" s="12">
        <v>989</v>
      </c>
      <c r="H28" s="11">
        <v>1246</v>
      </c>
      <c r="I28" s="12">
        <v>1888</v>
      </c>
      <c r="J28" s="11">
        <v>204</v>
      </c>
      <c r="K28" s="12">
        <v>327</v>
      </c>
      <c r="L28" s="12">
        <v>152</v>
      </c>
      <c r="M28" s="12">
        <v>404</v>
      </c>
      <c r="N28" s="12">
        <v>33</v>
      </c>
      <c r="O28" s="12">
        <v>81</v>
      </c>
      <c r="P28" s="12">
        <v>0</v>
      </c>
      <c r="Q28" s="12">
        <v>0</v>
      </c>
      <c r="R28" s="12">
        <v>224</v>
      </c>
      <c r="S28" s="14">
        <v>264</v>
      </c>
      <c r="T28" s="14">
        <v>116</v>
      </c>
      <c r="U28" s="14">
        <v>124</v>
      </c>
      <c r="V28" s="12">
        <v>270</v>
      </c>
      <c r="W28" s="12">
        <v>276</v>
      </c>
      <c r="X28" s="12">
        <v>5</v>
      </c>
      <c r="Y28" s="12">
        <v>5</v>
      </c>
      <c r="Z28" s="12">
        <v>261</v>
      </c>
      <c r="AA28" s="12">
        <v>393</v>
      </c>
      <c r="AB28" s="12">
        <v>91</v>
      </c>
      <c r="AC28" s="12">
        <v>119</v>
      </c>
      <c r="AD28" s="12">
        <v>3027</v>
      </c>
      <c r="AE28" s="12">
        <v>3765</v>
      </c>
      <c r="AF28" s="12">
        <v>459</v>
      </c>
      <c r="AG28" s="12">
        <v>699</v>
      </c>
      <c r="AH28" s="12">
        <v>2495</v>
      </c>
      <c r="AI28" s="12">
        <v>3237</v>
      </c>
      <c r="AJ28" s="12">
        <v>2195</v>
      </c>
      <c r="AK28" s="13">
        <v>2643</v>
      </c>
      <c r="AL28" s="19"/>
      <c r="AM28" s="19"/>
    </row>
    <row r="29" spans="1:56" s="19" customFormat="1" ht="16.5" customHeight="1" x14ac:dyDescent="0.3">
      <c r="A29" s="20" t="s">
        <v>41</v>
      </c>
      <c r="B29" s="14">
        <f t="shared" si="1"/>
        <v>5330</v>
      </c>
      <c r="C29" s="15">
        <f t="shared" si="2"/>
        <v>7239</v>
      </c>
      <c r="D29" s="11">
        <v>489</v>
      </c>
      <c r="E29" s="12">
        <v>687</v>
      </c>
      <c r="F29" s="11">
        <v>427</v>
      </c>
      <c r="G29" s="12">
        <v>618</v>
      </c>
      <c r="H29" s="11">
        <v>733</v>
      </c>
      <c r="I29" s="12">
        <v>1136</v>
      </c>
      <c r="J29" s="11">
        <v>140</v>
      </c>
      <c r="K29" s="12">
        <v>210</v>
      </c>
      <c r="L29" s="12">
        <v>92</v>
      </c>
      <c r="M29" s="12">
        <v>230</v>
      </c>
      <c r="N29" s="12">
        <v>14</v>
      </c>
      <c r="O29" s="12">
        <v>37</v>
      </c>
      <c r="P29" s="12">
        <v>0</v>
      </c>
      <c r="Q29" s="12">
        <v>0</v>
      </c>
      <c r="R29" s="12">
        <v>124</v>
      </c>
      <c r="S29" s="12">
        <v>143</v>
      </c>
      <c r="T29" s="12">
        <v>80</v>
      </c>
      <c r="U29" s="12">
        <v>85</v>
      </c>
      <c r="V29" s="12">
        <v>108</v>
      </c>
      <c r="W29" s="12">
        <v>109</v>
      </c>
      <c r="X29" s="12">
        <v>12</v>
      </c>
      <c r="Y29" s="12">
        <v>12</v>
      </c>
      <c r="Z29" s="12">
        <v>165</v>
      </c>
      <c r="AA29" s="12">
        <v>233</v>
      </c>
      <c r="AB29" s="12">
        <v>75</v>
      </c>
      <c r="AC29" s="12">
        <v>104</v>
      </c>
      <c r="AD29" s="12">
        <v>1911</v>
      </c>
      <c r="AE29" s="12">
        <v>2388</v>
      </c>
      <c r="AF29" s="12">
        <v>239</v>
      </c>
      <c r="AG29" s="12">
        <v>345</v>
      </c>
      <c r="AH29" s="12">
        <v>376</v>
      </c>
      <c r="AI29" s="12">
        <v>481</v>
      </c>
      <c r="AJ29" s="12">
        <v>345</v>
      </c>
      <c r="AK29" s="13">
        <v>421</v>
      </c>
    </row>
    <row r="30" spans="1:56" s="26" customFormat="1" ht="16.5" customHeight="1" x14ac:dyDescent="0.3">
      <c r="A30" s="20" t="s">
        <v>32</v>
      </c>
      <c r="B30" s="14">
        <f t="shared" si="1"/>
        <v>9640</v>
      </c>
      <c r="C30" s="15">
        <f t="shared" si="2"/>
        <v>11982</v>
      </c>
      <c r="D30" s="29">
        <v>1349</v>
      </c>
      <c r="E30" s="12">
        <v>1597</v>
      </c>
      <c r="F30" s="11">
        <v>1281</v>
      </c>
      <c r="G30" s="12">
        <v>1519</v>
      </c>
      <c r="H30" s="11">
        <v>1630</v>
      </c>
      <c r="I30" s="12">
        <v>2093</v>
      </c>
      <c r="J30" s="11">
        <v>159</v>
      </c>
      <c r="K30" s="12">
        <v>244</v>
      </c>
      <c r="L30" s="12">
        <v>102</v>
      </c>
      <c r="M30" s="12">
        <v>266</v>
      </c>
      <c r="N30" s="12">
        <v>23</v>
      </c>
      <c r="O30" s="12">
        <v>53</v>
      </c>
      <c r="P30" s="12">
        <v>0</v>
      </c>
      <c r="Q30" s="12">
        <v>0</v>
      </c>
      <c r="R30" s="12">
        <v>485</v>
      </c>
      <c r="S30" s="12">
        <v>514</v>
      </c>
      <c r="T30" s="12">
        <v>94</v>
      </c>
      <c r="U30" s="12">
        <v>96</v>
      </c>
      <c r="V30" s="12">
        <v>273</v>
      </c>
      <c r="W30" s="12">
        <v>275</v>
      </c>
      <c r="X30" s="12">
        <v>8</v>
      </c>
      <c r="Y30" s="12">
        <v>9</v>
      </c>
      <c r="Z30" s="12">
        <v>197</v>
      </c>
      <c r="AA30" s="12">
        <v>263</v>
      </c>
      <c r="AB30" s="12">
        <v>65</v>
      </c>
      <c r="AC30" s="12">
        <v>88</v>
      </c>
      <c r="AD30" s="12">
        <v>2609</v>
      </c>
      <c r="AE30" s="12">
        <v>3203</v>
      </c>
      <c r="AF30" s="12">
        <v>305</v>
      </c>
      <c r="AG30" s="12">
        <v>457</v>
      </c>
      <c r="AH30" s="12">
        <v>581</v>
      </c>
      <c r="AI30" s="12">
        <v>723</v>
      </c>
      <c r="AJ30" s="12">
        <v>479</v>
      </c>
      <c r="AK30" s="13">
        <v>582</v>
      </c>
      <c r="AL30" s="19"/>
      <c r="AM30" s="19"/>
    </row>
    <row r="31" spans="1:56" s="19" customFormat="1" ht="16.5" customHeight="1" x14ac:dyDescent="0.3">
      <c r="A31" s="20" t="s">
        <v>44</v>
      </c>
      <c r="B31" s="14">
        <f t="shared" si="1"/>
        <v>9066</v>
      </c>
      <c r="C31" s="15">
        <f t="shared" si="2"/>
        <v>12380</v>
      </c>
      <c r="D31" s="30">
        <v>712</v>
      </c>
      <c r="E31" s="14">
        <v>1017</v>
      </c>
      <c r="F31" s="31">
        <v>656</v>
      </c>
      <c r="G31" s="14">
        <v>963</v>
      </c>
      <c r="H31" s="31">
        <v>1185</v>
      </c>
      <c r="I31" s="14">
        <v>1888</v>
      </c>
      <c r="J31" s="31">
        <v>292</v>
      </c>
      <c r="K31" s="14">
        <v>434</v>
      </c>
      <c r="L31" s="14">
        <v>213</v>
      </c>
      <c r="M31" s="14">
        <v>537</v>
      </c>
      <c r="N31" s="14">
        <v>30</v>
      </c>
      <c r="O31" s="14">
        <v>68</v>
      </c>
      <c r="P31" s="14">
        <v>2</v>
      </c>
      <c r="Q31" s="14">
        <v>5</v>
      </c>
      <c r="R31" s="14">
        <v>173</v>
      </c>
      <c r="S31" s="14">
        <v>194</v>
      </c>
      <c r="T31" s="14">
        <v>144</v>
      </c>
      <c r="U31" s="14">
        <v>149</v>
      </c>
      <c r="V31" s="14">
        <v>184</v>
      </c>
      <c r="W31" s="14">
        <v>188</v>
      </c>
      <c r="X31" s="14">
        <v>10</v>
      </c>
      <c r="Y31" s="14">
        <v>10</v>
      </c>
      <c r="Z31" s="14">
        <v>281</v>
      </c>
      <c r="AA31" s="14">
        <v>384</v>
      </c>
      <c r="AB31" s="14">
        <v>111</v>
      </c>
      <c r="AC31" s="14">
        <v>176</v>
      </c>
      <c r="AD31" s="14">
        <v>2810</v>
      </c>
      <c r="AE31" s="14">
        <v>3471</v>
      </c>
      <c r="AF31" s="14">
        <v>579</v>
      </c>
      <c r="AG31" s="14">
        <v>858</v>
      </c>
      <c r="AH31" s="14">
        <v>895</v>
      </c>
      <c r="AI31" s="14">
        <v>1114</v>
      </c>
      <c r="AJ31" s="14">
        <v>791</v>
      </c>
      <c r="AK31" s="15">
        <v>929</v>
      </c>
    </row>
    <row r="32" spans="1:56" s="26" customFormat="1" ht="16.5" customHeight="1" x14ac:dyDescent="0.3">
      <c r="A32" s="28" t="s">
        <v>36</v>
      </c>
      <c r="B32" s="14">
        <f t="shared" si="1"/>
        <v>5900</v>
      </c>
      <c r="C32" s="15">
        <f t="shared" si="2"/>
        <v>8064</v>
      </c>
      <c r="D32" s="11">
        <v>522</v>
      </c>
      <c r="E32" s="12">
        <v>747</v>
      </c>
      <c r="F32" s="11">
        <v>475</v>
      </c>
      <c r="G32" s="12">
        <v>686</v>
      </c>
      <c r="H32" s="11">
        <v>790</v>
      </c>
      <c r="I32" s="12">
        <v>1203</v>
      </c>
      <c r="J32" s="11">
        <v>187</v>
      </c>
      <c r="K32" s="12">
        <v>278</v>
      </c>
      <c r="L32" s="12">
        <v>110</v>
      </c>
      <c r="M32" s="12">
        <v>268</v>
      </c>
      <c r="N32" s="12">
        <v>33</v>
      </c>
      <c r="O32" s="12">
        <v>85</v>
      </c>
      <c r="P32" s="12">
        <v>0</v>
      </c>
      <c r="Q32" s="12">
        <v>0</v>
      </c>
      <c r="R32" s="12">
        <v>123</v>
      </c>
      <c r="S32" s="12">
        <v>148</v>
      </c>
      <c r="T32" s="12">
        <v>98</v>
      </c>
      <c r="U32" s="12">
        <v>105</v>
      </c>
      <c r="V32" s="12">
        <v>119</v>
      </c>
      <c r="W32" s="12">
        <v>122</v>
      </c>
      <c r="X32" s="12">
        <v>9</v>
      </c>
      <c r="Y32" s="12">
        <v>10</v>
      </c>
      <c r="Z32" s="12">
        <v>189</v>
      </c>
      <c r="AA32" s="12">
        <v>262</v>
      </c>
      <c r="AB32" s="12">
        <v>138</v>
      </c>
      <c r="AC32" s="12">
        <v>189</v>
      </c>
      <c r="AD32" s="12">
        <v>1916</v>
      </c>
      <c r="AE32" s="12">
        <v>2374</v>
      </c>
      <c r="AF32" s="12">
        <v>309</v>
      </c>
      <c r="AG32" s="12">
        <v>465</v>
      </c>
      <c r="AH32" s="12">
        <v>466</v>
      </c>
      <c r="AI32" s="12">
        <v>606</v>
      </c>
      <c r="AJ32" s="12">
        <v>416</v>
      </c>
      <c r="AK32" s="13">
        <v>516</v>
      </c>
      <c r="AL32" s="19"/>
      <c r="AM32" s="19"/>
    </row>
    <row r="33" spans="1:37" s="19" customFormat="1" ht="16.5" customHeight="1" thickBot="1" x14ac:dyDescent="0.35">
      <c r="A33" s="21" t="s">
        <v>49</v>
      </c>
      <c r="B33" s="22">
        <f>D33+F33+H33+J33+L33+N33+R33+T33+V33+X33+Z33+AB33+AD33+AF33+AH33+AJ33</f>
        <v>5020</v>
      </c>
      <c r="C33" s="23">
        <f>E33+G33+I33+K33+M33+O33+S33+U33+W33+Y33+AA33+AC33+AE33+AG33+AI33+AK33</f>
        <v>6526</v>
      </c>
      <c r="D33" s="24">
        <v>630</v>
      </c>
      <c r="E33" s="25">
        <v>805</v>
      </c>
      <c r="F33" s="22">
        <v>535</v>
      </c>
      <c r="G33" s="25">
        <v>705</v>
      </c>
      <c r="H33" s="22">
        <v>880</v>
      </c>
      <c r="I33" s="25">
        <v>1222</v>
      </c>
      <c r="J33" s="22">
        <v>116</v>
      </c>
      <c r="K33" s="25">
        <v>171</v>
      </c>
      <c r="L33" s="25">
        <v>87</v>
      </c>
      <c r="M33" s="25">
        <v>215</v>
      </c>
      <c r="N33" s="25">
        <v>21</v>
      </c>
      <c r="O33" s="25">
        <v>51</v>
      </c>
      <c r="P33" s="25">
        <v>0</v>
      </c>
      <c r="Q33" s="25">
        <v>0</v>
      </c>
      <c r="R33" s="25">
        <v>136</v>
      </c>
      <c r="S33" s="25">
        <v>159</v>
      </c>
      <c r="T33" s="25">
        <v>82</v>
      </c>
      <c r="U33" s="25">
        <v>83</v>
      </c>
      <c r="V33" s="25">
        <v>99</v>
      </c>
      <c r="W33" s="25">
        <v>102</v>
      </c>
      <c r="X33" s="25">
        <v>5</v>
      </c>
      <c r="Y33" s="25">
        <v>5</v>
      </c>
      <c r="Z33" s="25">
        <v>161</v>
      </c>
      <c r="AA33" s="25">
        <v>208</v>
      </c>
      <c r="AB33" s="25">
        <v>39</v>
      </c>
      <c r="AC33" s="25">
        <v>58</v>
      </c>
      <c r="AD33" s="25">
        <v>1618</v>
      </c>
      <c r="AE33" s="25">
        <v>1968</v>
      </c>
      <c r="AF33" s="25">
        <v>177</v>
      </c>
      <c r="AG33" s="25">
        <v>263</v>
      </c>
      <c r="AH33" s="25">
        <v>234</v>
      </c>
      <c r="AI33" s="25">
        <v>275</v>
      </c>
      <c r="AJ33" s="25">
        <v>200</v>
      </c>
      <c r="AK33" s="23">
        <v>236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  <mergeCell ref="V3:W3"/>
    <mergeCell ref="AF2:AG3"/>
    <mergeCell ref="AH2:AI3"/>
    <mergeCell ref="N3:O3"/>
    <mergeCell ref="R3:S3"/>
    <mergeCell ref="P3:Q3"/>
    <mergeCell ref="L2:Q2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2024-01-30T02:20:03Z</dcterms:modified>
</cp:coreProperties>
</file>