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48D1EA8-0D67-4E39-9F7D-CF75203D4C0E}" xr6:coauthVersionLast="36" xr6:coauthVersionMax="36" xr10:uidLastSave="{00000000-0000-0000-0000-000000000000}"/>
  <bookViews>
    <workbookView xWindow="0" yWindow="0" windowWidth="28800" windowHeight="12180" activeTab="1" xr2:uid="{8BA2186A-E2DC-440E-8739-744BF8DFD921}"/>
  </bookViews>
  <sheets>
    <sheet name="2024년 산림피해 재해복구사업(2,3권역)" sheetId="1" r:id="rId1"/>
    <sheet name="소규모 산림피해 예방 및 복구사업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2" l="1"/>
  <c r="G31" i="2"/>
  <c r="H25" i="1"/>
  <c r="G25" i="1"/>
  <c r="H15" i="1"/>
  <c r="G15" i="1"/>
</calcChain>
</file>

<file path=xl/sharedStrings.xml><?xml version="1.0" encoding="utf-8"?>
<sst xmlns="http://schemas.openxmlformats.org/spreadsheetml/2006/main" count="317" uniqueCount="152">
  <si>
    <t>번호</t>
    <phoneticPr fontId="4" type="noConversion"/>
  </si>
  <si>
    <t>위   치</t>
    <phoneticPr fontId="4" type="noConversion"/>
  </si>
  <si>
    <t>지번</t>
    <phoneticPr fontId="4" type="noConversion"/>
  </si>
  <si>
    <t>지목</t>
    <phoneticPr fontId="4" type="noConversion"/>
  </si>
  <si>
    <r>
      <t>면적
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4" type="noConversion"/>
  </si>
  <si>
    <r>
      <t>시행면적
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4" type="noConversion"/>
  </si>
  <si>
    <t>소유자</t>
    <phoneticPr fontId="4" type="noConversion"/>
  </si>
  <si>
    <t>비고</t>
    <phoneticPr fontId="4" type="noConversion"/>
  </si>
  <si>
    <t>시군구</t>
    <phoneticPr fontId="4" type="noConversion"/>
  </si>
  <si>
    <t>읍면동</t>
    <phoneticPr fontId="4" type="noConversion"/>
  </si>
  <si>
    <t>리</t>
    <phoneticPr fontId="4" type="noConversion"/>
  </si>
  <si>
    <t>주소</t>
    <phoneticPr fontId="4" type="noConversion"/>
  </si>
  <si>
    <t>성명</t>
    <phoneticPr fontId="4" type="noConversion"/>
  </si>
  <si>
    <t>1</t>
    <phoneticPr fontId="4" type="noConversion"/>
  </si>
  <si>
    <t>군산</t>
    <phoneticPr fontId="4" type="noConversion"/>
  </si>
  <si>
    <t>나포</t>
    <phoneticPr fontId="4" type="noConversion"/>
  </si>
  <si>
    <t>전</t>
    <phoneticPr fontId="4" type="noConversion"/>
  </si>
  <si>
    <t>73</t>
    <phoneticPr fontId="4" type="noConversion"/>
  </si>
  <si>
    <t>전북특별자치도 군산시 나포면 ***</t>
    <phoneticPr fontId="4" type="noConversion"/>
  </si>
  <si>
    <t>유*갑</t>
    <phoneticPr fontId="4" type="noConversion"/>
  </si>
  <si>
    <t>반송</t>
    <phoneticPr fontId="4" type="noConversion"/>
  </si>
  <si>
    <t>2</t>
    <phoneticPr fontId="4" type="noConversion"/>
  </si>
  <si>
    <t>산36</t>
    <phoneticPr fontId="4" type="noConversion"/>
  </si>
  <si>
    <t>임</t>
    <phoneticPr fontId="4" type="noConversion"/>
  </si>
  <si>
    <t>경기도 동두천시 아차노리로 ***</t>
    <phoneticPr fontId="4" type="noConversion"/>
  </si>
  <si>
    <t>권*균</t>
    <phoneticPr fontId="4" type="noConversion"/>
  </si>
  <si>
    <t>배달완료(김*란) 무응답</t>
    <phoneticPr fontId="4" type="noConversion"/>
  </si>
  <si>
    <t>서울특별시 관악구 조원로13길 ***</t>
    <phoneticPr fontId="4" type="noConversion"/>
  </si>
  <si>
    <t>안동권씨30세손사충공자손종중 대표자 : 권*빈</t>
    <phoneticPr fontId="4" type="noConversion"/>
  </si>
  <si>
    <t>동의완료</t>
    <phoneticPr fontId="4" type="noConversion"/>
  </si>
  <si>
    <t>3</t>
    <phoneticPr fontId="4" type="noConversion"/>
  </si>
  <si>
    <t>산35-7</t>
    <phoneticPr fontId="4" type="noConversion"/>
  </si>
  <si>
    <t>전북특별자치도 군산시 경포천로 ***</t>
    <phoneticPr fontId="4" type="noConversion"/>
  </si>
  <si>
    <t>김*정</t>
    <phoneticPr fontId="4" type="noConversion"/>
  </si>
  <si>
    <t>4</t>
    <phoneticPr fontId="4" type="noConversion"/>
  </si>
  <si>
    <t>산35-6</t>
    <phoneticPr fontId="4" type="noConversion"/>
  </si>
  <si>
    <t>서울특별시 관악구 봉천동 ***</t>
    <phoneticPr fontId="4" type="noConversion"/>
  </si>
  <si>
    <t>한*호</t>
    <phoneticPr fontId="4" type="noConversion"/>
  </si>
  <si>
    <t>5</t>
    <phoneticPr fontId="4" type="noConversion"/>
  </si>
  <si>
    <t>산26-1</t>
    <phoneticPr fontId="4" type="noConversion"/>
  </si>
  <si>
    <t>등기 미검색(폐쇄)</t>
    <phoneticPr fontId="4" type="noConversion"/>
  </si>
  <si>
    <t>노*중 외 5인</t>
    <phoneticPr fontId="4" type="noConversion"/>
  </si>
  <si>
    <t>거주지불명</t>
    <phoneticPr fontId="4" type="noConversion"/>
  </si>
  <si>
    <t>6</t>
    <phoneticPr fontId="4" type="noConversion"/>
  </si>
  <si>
    <t>산34</t>
    <phoneticPr fontId="4" type="noConversion"/>
  </si>
  <si>
    <t>충청남도 금산군 추부면 박오재길 ***</t>
    <phoneticPr fontId="4" type="noConversion"/>
  </si>
  <si>
    <t>김*옥</t>
    <phoneticPr fontId="4" type="noConversion"/>
  </si>
  <si>
    <t>배달완료(무응답)</t>
    <phoneticPr fontId="4" type="noConversion"/>
  </si>
  <si>
    <t>전라북도 군산시 나포면 혜곡길 ***</t>
    <phoneticPr fontId="4" type="noConversion"/>
  </si>
  <si>
    <t>김*병</t>
    <phoneticPr fontId="4" type="noConversion"/>
  </si>
  <si>
    <t>7</t>
    <phoneticPr fontId="4" type="noConversion"/>
  </si>
  <si>
    <t>노*진</t>
    <phoneticPr fontId="4" type="noConversion"/>
  </si>
  <si>
    <t>8</t>
    <phoneticPr fontId="4" type="noConversion"/>
  </si>
  <si>
    <t>답</t>
    <phoneticPr fontId="4" type="noConversion"/>
  </si>
  <si>
    <t>경기도 김포시 고촌읍 상미1로 ***</t>
    <phoneticPr fontId="4" type="noConversion"/>
  </si>
  <si>
    <t>옥*정</t>
    <phoneticPr fontId="4" type="noConversion"/>
  </si>
  <si>
    <t>9</t>
    <phoneticPr fontId="4" type="noConversion"/>
  </si>
  <si>
    <t>742-5</t>
    <phoneticPr fontId="4" type="noConversion"/>
  </si>
  <si>
    <t>구</t>
    <phoneticPr fontId="4" type="noConversion"/>
  </si>
  <si>
    <t>-</t>
    <phoneticPr fontId="4" type="noConversion"/>
  </si>
  <si>
    <t>국유지</t>
    <phoneticPr fontId="4" type="noConversion"/>
  </si>
  <si>
    <t>계</t>
    <phoneticPr fontId="4" type="noConversion"/>
  </si>
  <si>
    <t>실주소</t>
    <phoneticPr fontId="4" type="noConversion"/>
  </si>
  <si>
    <t>서수</t>
    <phoneticPr fontId="4" type="noConversion"/>
  </si>
  <si>
    <t>관원</t>
    <phoneticPr fontId="4" type="noConversion"/>
  </si>
  <si>
    <t>산121-1</t>
    <phoneticPr fontId="4" type="noConversion"/>
  </si>
  <si>
    <t>전라북도 익산시 고봉로 ***</t>
    <phoneticPr fontId="4" type="noConversion"/>
  </si>
  <si>
    <t>임*목</t>
    <phoneticPr fontId="4" type="noConversion"/>
  </si>
  <si>
    <t>전라북도 익산시 동서로63길 ***</t>
    <phoneticPr fontId="4" type="noConversion"/>
  </si>
  <si>
    <t>경기도 안양시 동안구 흥안대로493번길 ***</t>
    <phoneticPr fontId="4" type="noConversion"/>
  </si>
  <si>
    <t>임*훈</t>
    <phoneticPr fontId="4" type="noConversion"/>
  </si>
  <si>
    <t>산121-4</t>
    <phoneticPr fontId="4" type="noConversion"/>
  </si>
  <si>
    <t>군산시</t>
    <phoneticPr fontId="4" type="noConversion"/>
  </si>
  <si>
    <t>산120-1</t>
    <phoneticPr fontId="4" type="noConversion"/>
  </si>
  <si>
    <t>전북특별자치도 군산시 서수면 원관원길 ***</t>
    <phoneticPr fontId="4" type="noConversion"/>
  </si>
  <si>
    <t>백*만</t>
    <phoneticPr fontId="4" type="noConversion"/>
  </si>
  <si>
    <t>2024년 산림피해 재해복구사업(3권역) 토지사용 추가 공시송달 대상 필지내역</t>
    <phoneticPr fontId="4" type="noConversion"/>
  </si>
  <si>
    <t>2024년 산림피해 재해복구사업(2권역) 토지사용 추가 공시송달 대상 필지내역</t>
    <phoneticPr fontId="4" type="noConversion"/>
  </si>
  <si>
    <t>소규모 산림피해 예방 및 복구사업 토지사용 공시송달 대상 필지내역</t>
    <phoneticPr fontId="4" type="noConversion"/>
  </si>
  <si>
    <r>
      <t>시행면적
산사태(m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4" type="noConversion"/>
  </si>
  <si>
    <t>주   소</t>
    <phoneticPr fontId="4" type="noConversion"/>
  </si>
  <si>
    <t>군산</t>
  </si>
  <si>
    <t>장상</t>
    <phoneticPr fontId="4" type="noConversion"/>
  </si>
  <si>
    <t>846-8</t>
    <phoneticPr fontId="4" type="noConversion"/>
  </si>
  <si>
    <t>군산시 나포면 군둔길 ***</t>
    <phoneticPr fontId="4" type="noConversion"/>
  </si>
  <si>
    <t>장*재</t>
    <phoneticPr fontId="4" type="noConversion"/>
  </si>
  <si>
    <t>도</t>
    <phoneticPr fontId="4" type="noConversion"/>
  </si>
  <si>
    <t>265-2</t>
    <phoneticPr fontId="4" type="noConversion"/>
  </si>
  <si>
    <t>군산시 대명동 ***</t>
    <phoneticPr fontId="4" type="noConversion"/>
  </si>
  <si>
    <t>박*여</t>
    <phoneticPr fontId="4" type="noConversion"/>
  </si>
  <si>
    <t>군산시 개정면 번영로 ***</t>
    <phoneticPr fontId="4" type="noConversion"/>
  </si>
  <si>
    <t>김*신</t>
    <phoneticPr fontId="4" type="noConversion"/>
  </si>
  <si>
    <t>764-5</t>
    <phoneticPr fontId="4" type="noConversion"/>
  </si>
  <si>
    <t>서울 송파구 올림픽로4길 ***</t>
    <phoneticPr fontId="4" type="noConversion"/>
  </si>
  <si>
    <t>정*식</t>
    <phoneticPr fontId="4" type="noConversion"/>
  </si>
  <si>
    <t>673</t>
    <phoneticPr fontId="4" type="noConversion"/>
  </si>
  <si>
    <t>경기도 평택시 세교공원로 ***</t>
    <phoneticPr fontId="4" type="noConversion"/>
  </si>
  <si>
    <t>김*순</t>
    <phoneticPr fontId="4" type="noConversion"/>
  </si>
  <si>
    <t>912</t>
    <phoneticPr fontId="4" type="noConversion"/>
  </si>
  <si>
    <t>성산</t>
    <phoneticPr fontId="4" type="noConversion"/>
  </si>
  <si>
    <t>여방</t>
    <phoneticPr fontId="4" type="noConversion"/>
  </si>
  <si>
    <t>산188</t>
    <phoneticPr fontId="4" type="noConversion"/>
  </si>
  <si>
    <t>전북 군산시 성산면 둔덕리 ***</t>
    <phoneticPr fontId="4" type="noConversion"/>
  </si>
  <si>
    <t>성주이씨문열공파종흥종중
대표자 : 이*호</t>
    <phoneticPr fontId="4" type="noConversion"/>
  </si>
  <si>
    <t>산117</t>
    <phoneticPr fontId="4" type="noConversion"/>
  </si>
  <si>
    <t>전북 군산시 회현면 표산길 ***</t>
    <phoneticPr fontId="4" type="noConversion"/>
  </si>
  <si>
    <t>박*애</t>
    <phoneticPr fontId="4" type="noConversion"/>
  </si>
  <si>
    <t>산200-1</t>
    <phoneticPr fontId="4" type="noConversion"/>
  </si>
  <si>
    <t>서울특별시 광진구 능동로39길 ***</t>
    <phoneticPr fontId="4" type="noConversion"/>
  </si>
  <si>
    <t>원*수</t>
    <phoneticPr fontId="4" type="noConversion"/>
  </si>
  <si>
    <t>서울특별시 서대문구 북아현로1길 ***</t>
    <phoneticPr fontId="4" type="noConversion"/>
  </si>
  <si>
    <t>원*재</t>
    <phoneticPr fontId="4" type="noConversion"/>
  </si>
  <si>
    <t>대</t>
    <phoneticPr fontId="4" type="noConversion"/>
  </si>
  <si>
    <t>서울특별시 영등포구 여의대방로61길 ***</t>
    <phoneticPr fontId="4" type="noConversion"/>
  </si>
  <si>
    <t>원*여</t>
    <phoneticPr fontId="4" type="noConversion"/>
  </si>
  <si>
    <t>569-2</t>
    <phoneticPr fontId="4" type="noConversion"/>
  </si>
  <si>
    <t>군산시 성산면 여방리 ***</t>
    <phoneticPr fontId="4" type="noConversion"/>
  </si>
  <si>
    <t>이*옥</t>
    <phoneticPr fontId="4" type="noConversion"/>
  </si>
  <si>
    <t>동의완료</t>
  </si>
  <si>
    <t>개정</t>
    <phoneticPr fontId="4" type="noConversion"/>
  </si>
  <si>
    <t>군산시 나운동 ***</t>
    <phoneticPr fontId="4" type="noConversion"/>
  </si>
  <si>
    <t>신*호</t>
    <phoneticPr fontId="4" type="noConversion"/>
  </si>
  <si>
    <t>통사</t>
    <phoneticPr fontId="4" type="noConversion"/>
  </si>
  <si>
    <t>산159-3</t>
    <phoneticPr fontId="4" type="noConversion"/>
  </si>
  <si>
    <t>전라북도 군산시 개정면 능동1길 ***</t>
    <phoneticPr fontId="4" type="noConversion"/>
  </si>
  <si>
    <t>양*호</t>
    <phoneticPr fontId="4" type="noConversion"/>
  </si>
  <si>
    <t>경기도 용인시 수지구 신봉1로 ***</t>
    <phoneticPr fontId="4" type="noConversion"/>
  </si>
  <si>
    <t>양*순</t>
    <phoneticPr fontId="4" type="noConversion"/>
  </si>
  <si>
    <t>배달완료(최*구) 무응답</t>
    <phoneticPr fontId="4" type="noConversion"/>
  </si>
  <si>
    <t>서울특별시 송파구 위례순환로 ***</t>
    <phoneticPr fontId="4" type="noConversion"/>
  </si>
  <si>
    <t>양*선</t>
    <phoneticPr fontId="4" type="noConversion"/>
  </si>
  <si>
    <t>인천광역시 남동구 담방서로17번길 ***</t>
    <phoneticPr fontId="4" type="noConversion"/>
  </si>
  <si>
    <t>양*경</t>
    <phoneticPr fontId="4" type="noConversion"/>
  </si>
  <si>
    <t>배달완료(권*욱) 무응답</t>
    <phoneticPr fontId="4" type="noConversion"/>
  </si>
  <si>
    <t>전라남도 목포시 영산로 ***</t>
    <phoneticPr fontId="4" type="noConversion"/>
  </si>
  <si>
    <t>양*혁</t>
    <phoneticPr fontId="4" type="noConversion"/>
  </si>
  <si>
    <t>축동</t>
    <phoneticPr fontId="4" type="noConversion"/>
  </si>
  <si>
    <t>산202-1</t>
    <phoneticPr fontId="4" type="noConversion"/>
  </si>
  <si>
    <t>군산시 서수면 축동리 ***</t>
    <phoneticPr fontId="4" type="noConversion"/>
  </si>
  <si>
    <t>김해김씨독공파종중 대표자 : 김*걸</t>
    <phoneticPr fontId="4" type="noConversion"/>
  </si>
  <si>
    <t>옥구</t>
    <phoneticPr fontId="4" type="noConversion"/>
  </si>
  <si>
    <t>어은</t>
    <phoneticPr fontId="4" type="noConversion"/>
  </si>
  <si>
    <t>산163-1</t>
    <phoneticPr fontId="4" type="noConversion"/>
  </si>
  <si>
    <t>전라북도 군산시 옥구읍 신어은길 ***</t>
    <phoneticPr fontId="4" type="noConversion"/>
  </si>
  <si>
    <t>서*제</t>
    <phoneticPr fontId="4" type="noConversion"/>
  </si>
  <si>
    <t>산163-2</t>
    <phoneticPr fontId="4" type="noConversion"/>
  </si>
  <si>
    <t>경기도 김포시 고촌읍 태리로 ***</t>
    <phoneticPr fontId="4" type="noConversion"/>
  </si>
  <si>
    <t>이*희</t>
    <phoneticPr fontId="4" type="noConversion"/>
  </si>
  <si>
    <t>경기도 평택시 평택5로34번길 ***</t>
    <phoneticPr fontId="4" type="noConversion"/>
  </si>
  <si>
    <t>이*은</t>
    <phoneticPr fontId="4" type="noConversion"/>
  </si>
  <si>
    <t>서울특별시 성북구 길음로9길 ***</t>
    <phoneticPr fontId="4" type="noConversion"/>
  </si>
  <si>
    <t>경기도 수원시 장안구 화산로 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</si>
</sst>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0_);[Red]\(0\)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24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vertAlign val="superscript"/>
      <sz val="11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</font>
    <font>
      <sz val="9"/>
      <name val="맑은 고딕"/>
      <family val="3"/>
      <charset val="129"/>
    </font>
    <font>
      <sz val="14"/>
      <name val="맑은 고딕"/>
      <family val="3"/>
      <charset val="129"/>
    </font>
    <font>
      <b/>
      <u/>
      <sz val="24"/>
      <name val="A울릉도L"/>
      <family val="1"/>
      <charset val="129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rgb="FFFF0000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medium">
        <color rgb="FFFF0000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rgb="FFFF0000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0000"/>
      </left>
      <right style="hair">
        <color indexed="64"/>
      </right>
      <top style="hair">
        <color indexed="64"/>
      </top>
      <bottom/>
      <diagonal/>
    </border>
    <border>
      <left style="medium">
        <color rgb="FFFF0000"/>
      </left>
      <right style="hair">
        <color indexed="64"/>
      </right>
      <top/>
      <bottom style="medium">
        <color rgb="FFFF0000"/>
      </bottom>
      <diagonal/>
    </border>
    <border>
      <left style="hair">
        <color indexed="64"/>
      </left>
      <right style="medium">
        <color rgb="FFFF0000"/>
      </right>
      <top/>
      <bottom style="medium">
        <color rgb="FFFF0000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FF0000"/>
      </left>
      <right style="hair">
        <color indexed="64"/>
      </right>
      <top style="medium">
        <color rgb="FFFF0000"/>
      </top>
      <bottom/>
      <diagonal/>
    </border>
    <border>
      <left style="hair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hair">
        <color indexed="64"/>
      </right>
      <top style="medium">
        <color rgb="FFFF0000"/>
      </top>
      <bottom style="medium">
        <color rgb="FFFF0000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</cellStyleXfs>
  <cellXfs count="14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176" fontId="7" fillId="0" borderId="10" xfId="3" applyFont="1" applyFill="1" applyBorder="1" applyAlignment="1">
      <alignment horizontal="center" vertical="center" wrapText="1"/>
    </xf>
    <xf numFmtId="176" fontId="7" fillId="0" borderId="11" xfId="3" quotePrefix="1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quotePrefix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76" fontId="7" fillId="0" borderId="16" xfId="3" applyFont="1" applyFill="1" applyBorder="1" applyAlignment="1">
      <alignment horizontal="center" vertical="center" wrapText="1"/>
    </xf>
    <xf numFmtId="176" fontId="7" fillId="0" borderId="17" xfId="3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2" xfId="0" quotePrefix="1" applyFont="1" applyBorder="1" applyAlignment="1">
      <alignment horizontal="center" vertical="center"/>
    </xf>
    <xf numFmtId="176" fontId="7" fillId="0" borderId="22" xfId="3" applyFont="1" applyFill="1" applyBorder="1" applyAlignment="1">
      <alignment horizontal="center" vertical="center" wrapText="1"/>
    </xf>
    <xf numFmtId="176" fontId="7" fillId="0" borderId="22" xfId="3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quotePrefix="1" applyFont="1" applyBorder="1" applyAlignment="1">
      <alignment horizontal="center" vertical="center"/>
    </xf>
    <xf numFmtId="176" fontId="7" fillId="0" borderId="25" xfId="3" applyFont="1" applyFill="1" applyBorder="1" applyAlignment="1">
      <alignment horizontal="center" vertical="center" wrapText="1"/>
    </xf>
    <xf numFmtId="176" fontId="7" fillId="0" borderId="26" xfId="3" applyFont="1" applyBorder="1" applyAlignment="1">
      <alignment horizontal="center" vertical="center"/>
    </xf>
    <xf numFmtId="0" fontId="7" fillId="0" borderId="22" xfId="0" quotePrefix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76" fontId="7" fillId="0" borderId="22" xfId="3" applyFont="1" applyFill="1" applyBorder="1" applyAlignment="1">
      <alignment horizontal="center" vertical="center" wrapText="1"/>
    </xf>
    <xf numFmtId="176" fontId="7" fillId="0" borderId="27" xfId="3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shrinkToFit="1"/>
    </xf>
    <xf numFmtId="0" fontId="7" fillId="0" borderId="7" xfId="0" quotePrefix="1" applyFont="1" applyBorder="1" applyAlignment="1">
      <alignment horizontal="center" vertical="center"/>
    </xf>
    <xf numFmtId="176" fontId="7" fillId="0" borderId="7" xfId="3" applyFont="1" applyFill="1" applyBorder="1" applyAlignment="1">
      <alignment horizontal="center" vertical="center" wrapText="1"/>
    </xf>
    <xf numFmtId="176" fontId="7" fillId="0" borderId="30" xfId="3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center" vertical="center"/>
    </xf>
    <xf numFmtId="176" fontId="7" fillId="0" borderId="16" xfId="3" applyFont="1" applyFill="1" applyBorder="1" applyAlignment="1">
      <alignment horizontal="center" vertical="center" wrapText="1"/>
    </xf>
    <xf numFmtId="176" fontId="7" fillId="0" borderId="16" xfId="3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76" fontId="10" fillId="0" borderId="38" xfId="3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3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176" fontId="7" fillId="0" borderId="10" xfId="3" applyFont="1" applyFill="1" applyBorder="1" applyAlignment="1">
      <alignment horizontal="center" vertical="center" wrapText="1"/>
    </xf>
    <xf numFmtId="176" fontId="7" fillId="0" borderId="11" xfId="3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 shrinkToFi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 shrinkToFit="1"/>
    </xf>
    <xf numFmtId="176" fontId="7" fillId="0" borderId="27" xfId="3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/>
    </xf>
    <xf numFmtId="176" fontId="7" fillId="0" borderId="25" xfId="3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 wrapText="1"/>
    </xf>
    <xf numFmtId="41" fontId="5" fillId="2" borderId="3" xfId="0" applyNumberFormat="1" applyFont="1" applyFill="1" applyBorder="1" applyAlignment="1">
      <alignment horizontal="center" vertical="center" wrapText="1"/>
    </xf>
    <xf numFmtId="177" fontId="5" fillId="2" borderId="6" xfId="0" applyNumberFormat="1" applyFont="1" applyFill="1" applyBorder="1" applyAlignment="1">
      <alignment horizontal="center" vertical="center" wrapText="1"/>
    </xf>
    <xf numFmtId="41" fontId="5" fillId="2" borderId="6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176" fontId="13" fillId="0" borderId="25" xfId="3" applyFont="1" applyFill="1" applyBorder="1" applyAlignment="1">
      <alignment horizontal="center" vertical="center" wrapText="1"/>
    </xf>
    <xf numFmtId="41" fontId="13" fillId="0" borderId="25" xfId="0" applyNumberFormat="1" applyFont="1" applyBorder="1" applyAlignment="1">
      <alignment horizontal="right" vertical="center"/>
    </xf>
    <xf numFmtId="0" fontId="13" fillId="3" borderId="25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41" fontId="13" fillId="0" borderId="25" xfId="2" applyNumberFormat="1" applyFont="1" applyFill="1" applyBorder="1" applyAlignment="1">
      <alignment horizontal="center" vertical="center" wrapText="1"/>
    </xf>
    <xf numFmtId="177" fontId="13" fillId="0" borderId="25" xfId="0" quotePrefix="1" applyNumberFormat="1" applyFont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1" fontId="13" fillId="0" borderId="26" xfId="0" applyNumberFormat="1" applyFont="1" applyBorder="1" applyAlignment="1">
      <alignment horizontal="right" vertical="center"/>
    </xf>
    <xf numFmtId="0" fontId="13" fillId="3" borderId="44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177" fontId="13" fillId="3" borderId="25" xfId="0" quotePrefix="1" applyNumberFormat="1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41" fontId="13" fillId="0" borderId="7" xfId="2" applyNumberFormat="1" applyFont="1" applyFill="1" applyBorder="1" applyAlignment="1">
      <alignment horizontal="center" vertical="center" wrapText="1"/>
    </xf>
    <xf numFmtId="41" fontId="13" fillId="0" borderId="7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13" fillId="0" borderId="22" xfId="0" applyNumberFormat="1" applyFont="1" applyFill="1" applyBorder="1" applyAlignment="1">
      <alignment horizontal="center" vertical="center"/>
    </xf>
    <xf numFmtId="41" fontId="13" fillId="0" borderId="22" xfId="2" applyNumberFormat="1" applyFont="1" applyFill="1" applyBorder="1" applyAlignment="1">
      <alignment horizontal="center" vertical="center" wrapText="1"/>
    </xf>
    <xf numFmtId="41" fontId="13" fillId="0" borderId="22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1" fontId="13" fillId="0" borderId="16" xfId="2" applyNumberFormat="1" applyFont="1" applyFill="1" applyBorder="1" applyAlignment="1">
      <alignment horizontal="center" vertical="center" wrapText="1"/>
    </xf>
    <xf numFmtId="41" fontId="13" fillId="0" borderId="17" xfId="0" applyNumberFormat="1" applyFont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76" fontId="13" fillId="0" borderId="7" xfId="3" applyFont="1" applyFill="1" applyBorder="1" applyAlignment="1">
      <alignment horizontal="center" vertical="center" wrapText="1"/>
    </xf>
    <xf numFmtId="176" fontId="13" fillId="0" borderId="16" xfId="3" applyFont="1" applyFill="1" applyBorder="1" applyAlignment="1">
      <alignment horizontal="center" vertical="center" wrapText="1"/>
    </xf>
    <xf numFmtId="176" fontId="13" fillId="0" borderId="22" xfId="3" applyFont="1" applyFill="1" applyBorder="1" applyAlignment="1">
      <alignment horizontal="center" vertical="center" wrapText="1"/>
    </xf>
    <xf numFmtId="41" fontId="13" fillId="0" borderId="27" xfId="0" applyNumberFormat="1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1" fontId="15" fillId="0" borderId="38" xfId="1" applyNumberFormat="1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</cellXfs>
  <cellStyles count="4">
    <cellStyle name="쉼표 [0]" xfId="1" builtinId="6"/>
    <cellStyle name="쉼표 [0] 3" xfId="3" xr:uid="{9DC5FBD0-D482-44E4-95A9-1B5CFA88F4C0}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D807-D97A-45C4-BE6B-68A58C3AFC2E}">
  <dimension ref="A1:K25"/>
  <sheetViews>
    <sheetView topLeftCell="A13" workbookViewId="0">
      <selection activeCell="H31" sqref="H31"/>
    </sheetView>
  </sheetViews>
  <sheetFormatPr defaultRowHeight="16.5"/>
  <cols>
    <col min="1" max="8" width="7.25" customWidth="1"/>
    <col min="9" max="9" width="46.875" customWidth="1"/>
    <col min="10" max="10" width="38.75" customWidth="1"/>
    <col min="11" max="11" width="26.75" customWidth="1"/>
  </cols>
  <sheetData>
    <row r="1" spans="1:11" ht="39" thickBot="1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0</v>
      </c>
      <c r="B2" s="3" t="s">
        <v>1</v>
      </c>
      <c r="C2" s="3"/>
      <c r="D2" s="3"/>
      <c r="E2" s="3" t="s">
        <v>2</v>
      </c>
      <c r="F2" s="3" t="s">
        <v>3</v>
      </c>
      <c r="G2" s="4" t="s">
        <v>4</v>
      </c>
      <c r="H2" s="4" t="s">
        <v>5</v>
      </c>
      <c r="I2" s="3" t="s">
        <v>6</v>
      </c>
      <c r="J2" s="3"/>
      <c r="K2" s="5" t="s">
        <v>7</v>
      </c>
    </row>
    <row r="3" spans="1:11" ht="17.25" thickBot="1">
      <c r="A3" s="6"/>
      <c r="B3" s="7" t="s">
        <v>8</v>
      </c>
      <c r="C3" s="7" t="s">
        <v>9</v>
      </c>
      <c r="D3" s="7" t="s">
        <v>10</v>
      </c>
      <c r="E3" s="8"/>
      <c r="F3" s="8"/>
      <c r="G3" s="9"/>
      <c r="H3" s="8"/>
      <c r="I3" s="10" t="s">
        <v>11</v>
      </c>
      <c r="J3" s="10" t="s">
        <v>12</v>
      </c>
      <c r="K3" s="11"/>
    </row>
    <row r="4" spans="1:11" ht="17.25" thickTop="1">
      <c r="A4" s="12" t="s">
        <v>13</v>
      </c>
      <c r="B4" s="13" t="s">
        <v>14</v>
      </c>
      <c r="C4" s="13" t="s">
        <v>15</v>
      </c>
      <c r="D4" s="13" t="s">
        <v>15</v>
      </c>
      <c r="E4" s="14">
        <v>424</v>
      </c>
      <c r="F4" s="13" t="s">
        <v>16</v>
      </c>
      <c r="G4" s="15">
        <v>1852</v>
      </c>
      <c r="H4" s="16" t="s">
        <v>17</v>
      </c>
      <c r="I4" s="17" t="s">
        <v>18</v>
      </c>
      <c r="J4" s="18" t="s">
        <v>19</v>
      </c>
      <c r="K4" s="19" t="s">
        <v>20</v>
      </c>
    </row>
    <row r="5" spans="1:11" ht="17.25" thickBot="1">
      <c r="A5" s="20" t="s">
        <v>21</v>
      </c>
      <c r="B5" s="21" t="s">
        <v>14</v>
      </c>
      <c r="C5" s="21" t="s">
        <v>15</v>
      </c>
      <c r="D5" s="21" t="s">
        <v>15</v>
      </c>
      <c r="E5" s="22" t="s">
        <v>22</v>
      </c>
      <c r="F5" s="23" t="s">
        <v>23</v>
      </c>
      <c r="G5" s="24">
        <v>18050</v>
      </c>
      <c r="H5" s="25">
        <v>142</v>
      </c>
      <c r="I5" s="26" t="s">
        <v>24</v>
      </c>
      <c r="J5" s="27" t="s">
        <v>25</v>
      </c>
      <c r="K5" s="28" t="s">
        <v>26</v>
      </c>
    </row>
    <row r="6" spans="1:11" ht="17.25" thickBot="1">
      <c r="A6" s="29"/>
      <c r="B6" s="30"/>
      <c r="C6" s="30"/>
      <c r="D6" s="30"/>
      <c r="E6" s="31"/>
      <c r="F6" s="30"/>
      <c r="G6" s="32"/>
      <c r="H6" s="33"/>
      <c r="I6" s="34" t="s">
        <v>27</v>
      </c>
      <c r="J6" s="35" t="s">
        <v>28</v>
      </c>
      <c r="K6" s="36" t="s">
        <v>29</v>
      </c>
    </row>
    <row r="7" spans="1:11">
      <c r="A7" s="37" t="s">
        <v>30</v>
      </c>
      <c r="B7" s="38" t="s">
        <v>14</v>
      </c>
      <c r="C7" s="38" t="s">
        <v>15</v>
      </c>
      <c r="D7" s="38" t="s">
        <v>15</v>
      </c>
      <c r="E7" s="39" t="s">
        <v>31</v>
      </c>
      <c r="F7" s="38" t="s">
        <v>23</v>
      </c>
      <c r="G7" s="40">
        <v>5718</v>
      </c>
      <c r="H7" s="41">
        <v>760</v>
      </c>
      <c r="I7" s="17" t="s">
        <v>32</v>
      </c>
      <c r="J7" s="18" t="s">
        <v>33</v>
      </c>
      <c r="K7" s="19" t="s">
        <v>20</v>
      </c>
    </row>
    <row r="8" spans="1:11">
      <c r="A8" s="37" t="s">
        <v>34</v>
      </c>
      <c r="B8" s="38" t="s">
        <v>14</v>
      </c>
      <c r="C8" s="38" t="s">
        <v>15</v>
      </c>
      <c r="D8" s="38" t="s">
        <v>15</v>
      </c>
      <c r="E8" s="42" t="s">
        <v>35</v>
      </c>
      <c r="F8" s="43" t="s">
        <v>23</v>
      </c>
      <c r="G8" s="44">
        <v>5718</v>
      </c>
      <c r="H8" s="45">
        <v>6</v>
      </c>
      <c r="I8" s="46" t="s">
        <v>36</v>
      </c>
      <c r="J8" s="47" t="s">
        <v>37</v>
      </c>
      <c r="K8" s="28" t="s">
        <v>20</v>
      </c>
    </row>
    <row r="9" spans="1:11">
      <c r="A9" s="37" t="s">
        <v>38</v>
      </c>
      <c r="B9" s="38" t="s">
        <v>14</v>
      </c>
      <c r="C9" s="38" t="s">
        <v>15</v>
      </c>
      <c r="D9" s="38" t="s">
        <v>15</v>
      </c>
      <c r="E9" s="42" t="s">
        <v>39</v>
      </c>
      <c r="F9" s="43" t="s">
        <v>23</v>
      </c>
      <c r="G9" s="44">
        <v>15276</v>
      </c>
      <c r="H9" s="45">
        <v>322</v>
      </c>
      <c r="I9" s="48" t="s">
        <v>40</v>
      </c>
      <c r="J9" s="47" t="s">
        <v>41</v>
      </c>
      <c r="K9" s="28" t="s">
        <v>42</v>
      </c>
    </row>
    <row r="10" spans="1:11">
      <c r="A10" s="20" t="s">
        <v>43</v>
      </c>
      <c r="B10" s="21" t="s">
        <v>14</v>
      </c>
      <c r="C10" s="21" t="s">
        <v>15</v>
      </c>
      <c r="D10" s="21" t="s">
        <v>15</v>
      </c>
      <c r="E10" s="49" t="s">
        <v>44</v>
      </c>
      <c r="F10" s="21" t="s">
        <v>23</v>
      </c>
      <c r="G10" s="50">
        <v>7934</v>
      </c>
      <c r="H10" s="51">
        <v>107</v>
      </c>
      <c r="I10" s="46" t="s">
        <v>45</v>
      </c>
      <c r="J10" s="52" t="s">
        <v>46</v>
      </c>
      <c r="K10" s="53" t="s">
        <v>47</v>
      </c>
    </row>
    <row r="11" spans="1:11">
      <c r="A11" s="29"/>
      <c r="B11" s="30"/>
      <c r="C11" s="30"/>
      <c r="D11" s="30"/>
      <c r="E11" s="31"/>
      <c r="F11" s="30"/>
      <c r="G11" s="24"/>
      <c r="H11" s="25"/>
      <c r="I11" s="54" t="s">
        <v>48</v>
      </c>
      <c r="J11" s="52" t="s">
        <v>49</v>
      </c>
      <c r="K11" s="28" t="s">
        <v>20</v>
      </c>
    </row>
    <row r="12" spans="1:11">
      <c r="A12" s="37" t="s">
        <v>50</v>
      </c>
      <c r="B12" s="38" t="s">
        <v>14</v>
      </c>
      <c r="C12" s="38" t="s">
        <v>15</v>
      </c>
      <c r="D12" s="38" t="s">
        <v>15</v>
      </c>
      <c r="E12" s="42">
        <v>355</v>
      </c>
      <c r="F12" s="43" t="s">
        <v>16</v>
      </c>
      <c r="G12" s="44">
        <v>374</v>
      </c>
      <c r="H12" s="45">
        <v>155</v>
      </c>
      <c r="I12" s="48" t="s">
        <v>40</v>
      </c>
      <c r="J12" s="47" t="s">
        <v>51</v>
      </c>
      <c r="K12" s="28" t="s">
        <v>42</v>
      </c>
    </row>
    <row r="13" spans="1:11" ht="17.25" thickBot="1">
      <c r="A13" s="37" t="s">
        <v>52</v>
      </c>
      <c r="B13" s="38" t="s">
        <v>14</v>
      </c>
      <c r="C13" s="38" t="s">
        <v>15</v>
      </c>
      <c r="D13" s="38" t="s">
        <v>15</v>
      </c>
      <c r="E13" s="42">
        <v>354</v>
      </c>
      <c r="F13" s="43" t="s">
        <v>53</v>
      </c>
      <c r="G13" s="44">
        <v>1286</v>
      </c>
      <c r="H13" s="45">
        <v>68</v>
      </c>
      <c r="I13" s="55" t="s">
        <v>54</v>
      </c>
      <c r="J13" s="56" t="s">
        <v>55</v>
      </c>
      <c r="K13" s="53" t="s">
        <v>47</v>
      </c>
    </row>
    <row r="14" spans="1:11">
      <c r="A14" s="57" t="s">
        <v>56</v>
      </c>
      <c r="B14" s="38" t="s">
        <v>14</v>
      </c>
      <c r="C14" s="38" t="s">
        <v>15</v>
      </c>
      <c r="D14" s="38" t="s">
        <v>15</v>
      </c>
      <c r="E14" s="42" t="s">
        <v>57</v>
      </c>
      <c r="F14" s="43" t="s">
        <v>58</v>
      </c>
      <c r="G14" s="58">
        <v>1318</v>
      </c>
      <c r="H14" s="59">
        <v>137</v>
      </c>
      <c r="I14" s="60" t="s">
        <v>59</v>
      </c>
      <c r="J14" s="35" t="s">
        <v>60</v>
      </c>
      <c r="K14" s="61"/>
    </row>
    <row r="15" spans="1:11" ht="21" thickBot="1">
      <c r="A15" s="62"/>
      <c r="B15" s="63" t="s">
        <v>61</v>
      </c>
      <c r="C15" s="63"/>
      <c r="D15" s="63"/>
      <c r="E15" s="63"/>
      <c r="F15" s="63"/>
      <c r="G15" s="64">
        <f>SUM(G4:G14)</f>
        <v>57526</v>
      </c>
      <c r="H15" s="64">
        <f>SUM(H4:H14)</f>
        <v>1697</v>
      </c>
      <c r="I15" s="63"/>
      <c r="J15" s="63"/>
      <c r="K15" s="65"/>
    </row>
    <row r="16" spans="1:11" ht="21" thickBot="1">
      <c r="A16" s="66"/>
      <c r="B16" s="66"/>
      <c r="C16" s="66"/>
      <c r="D16" s="66"/>
      <c r="E16" s="66"/>
      <c r="F16" s="66"/>
      <c r="G16" s="67"/>
      <c r="H16" s="67"/>
      <c r="I16" s="66"/>
      <c r="J16" s="66"/>
      <c r="K16" s="68"/>
    </row>
    <row r="17" spans="1:11" ht="39" thickBot="1">
      <c r="A17" s="1" t="s">
        <v>76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2" t="s">
        <v>0</v>
      </c>
      <c r="B18" s="3" t="s">
        <v>1</v>
      </c>
      <c r="C18" s="3"/>
      <c r="D18" s="3"/>
      <c r="E18" s="3" t="s">
        <v>2</v>
      </c>
      <c r="F18" s="3" t="s">
        <v>3</v>
      </c>
      <c r="G18" s="4" t="s">
        <v>4</v>
      </c>
      <c r="H18" s="4" t="s">
        <v>5</v>
      </c>
      <c r="I18" s="3"/>
      <c r="J18" s="3"/>
      <c r="K18" s="5" t="s">
        <v>7</v>
      </c>
    </row>
    <row r="19" spans="1:11" ht="17.25" thickBot="1">
      <c r="A19" s="6"/>
      <c r="B19" s="7" t="s">
        <v>8</v>
      </c>
      <c r="C19" s="7" t="s">
        <v>9</v>
      </c>
      <c r="D19" s="7" t="s">
        <v>10</v>
      </c>
      <c r="E19" s="8"/>
      <c r="F19" s="8"/>
      <c r="G19" s="9"/>
      <c r="H19" s="8"/>
      <c r="I19" s="10" t="s">
        <v>62</v>
      </c>
      <c r="J19" s="10" t="s">
        <v>12</v>
      </c>
      <c r="K19" s="11"/>
    </row>
    <row r="20" spans="1:11" ht="41.25" thickTop="1">
      <c r="A20" s="69">
        <v>1</v>
      </c>
      <c r="B20" s="70" t="s">
        <v>14</v>
      </c>
      <c r="C20" s="70" t="s">
        <v>63</v>
      </c>
      <c r="D20" s="70" t="s">
        <v>64</v>
      </c>
      <c r="E20" s="71" t="s">
        <v>65</v>
      </c>
      <c r="F20" s="70" t="s">
        <v>23</v>
      </c>
      <c r="G20" s="72">
        <v>6640</v>
      </c>
      <c r="H20" s="73"/>
      <c r="I20" s="74" t="s">
        <v>66</v>
      </c>
      <c r="J20" s="75" t="s">
        <v>67</v>
      </c>
      <c r="K20" s="53" t="s">
        <v>47</v>
      </c>
    </row>
    <row r="21" spans="1:11" ht="54">
      <c r="A21" s="76"/>
      <c r="B21" s="23"/>
      <c r="C21" s="23"/>
      <c r="D21" s="23"/>
      <c r="E21" s="22"/>
      <c r="F21" s="23"/>
      <c r="G21" s="24"/>
      <c r="H21" s="25"/>
      <c r="I21" s="77" t="s">
        <v>68</v>
      </c>
      <c r="J21" s="52" t="s">
        <v>67</v>
      </c>
      <c r="K21" s="19" t="s">
        <v>20</v>
      </c>
    </row>
    <row r="22" spans="1:11" ht="68.25" thickBot="1">
      <c r="A22" s="29"/>
      <c r="B22" s="30"/>
      <c r="C22" s="30"/>
      <c r="D22" s="30"/>
      <c r="E22" s="31"/>
      <c r="F22" s="30"/>
      <c r="G22" s="32"/>
      <c r="H22" s="78"/>
      <c r="I22" s="79" t="s">
        <v>69</v>
      </c>
      <c r="J22" s="27" t="s">
        <v>70</v>
      </c>
      <c r="K22" s="53" t="s">
        <v>47</v>
      </c>
    </row>
    <row r="23" spans="1:11">
      <c r="A23" s="80">
        <v>2</v>
      </c>
      <c r="B23" s="38" t="s">
        <v>14</v>
      </c>
      <c r="C23" s="38" t="s">
        <v>63</v>
      </c>
      <c r="D23" s="38" t="s">
        <v>64</v>
      </c>
      <c r="E23" s="42" t="s">
        <v>71</v>
      </c>
      <c r="F23" s="43" t="s">
        <v>23</v>
      </c>
      <c r="G23" s="40">
        <v>358</v>
      </c>
      <c r="H23" s="81"/>
      <c r="I23" s="60" t="s">
        <v>59</v>
      </c>
      <c r="J23" s="35" t="s">
        <v>72</v>
      </c>
      <c r="K23" s="82"/>
    </row>
    <row r="24" spans="1:11" ht="67.5">
      <c r="A24" s="80">
        <v>3</v>
      </c>
      <c r="B24" s="38" t="s">
        <v>14</v>
      </c>
      <c r="C24" s="38" t="s">
        <v>63</v>
      </c>
      <c r="D24" s="38" t="s">
        <v>64</v>
      </c>
      <c r="E24" s="42" t="s">
        <v>73</v>
      </c>
      <c r="F24" s="43" t="s">
        <v>23</v>
      </c>
      <c r="G24" s="40">
        <v>793</v>
      </c>
      <c r="H24" s="81"/>
      <c r="I24" s="83" t="s">
        <v>74</v>
      </c>
      <c r="J24" s="84" t="s">
        <v>75</v>
      </c>
      <c r="K24" s="36" t="s">
        <v>29</v>
      </c>
    </row>
    <row r="25" spans="1:11" ht="21" thickBot="1">
      <c r="A25" s="62"/>
      <c r="B25" s="63" t="s">
        <v>61</v>
      </c>
      <c r="C25" s="63"/>
      <c r="D25" s="63"/>
      <c r="E25" s="63"/>
      <c r="F25" s="63"/>
      <c r="G25" s="64">
        <f>SUM(G20:G24)</f>
        <v>7791</v>
      </c>
      <c r="H25" s="64">
        <f t="shared" ref="H25" si="0">SUM(H20:H24)</f>
        <v>0</v>
      </c>
      <c r="I25" s="63"/>
      <c r="J25" s="63"/>
      <c r="K25" s="65"/>
    </row>
  </sheetData>
  <mergeCells count="42">
    <mergeCell ref="G20:G22"/>
    <mergeCell ref="H20:H22"/>
    <mergeCell ref="A20:A22"/>
    <mergeCell ref="B20:B22"/>
    <mergeCell ref="C20:C22"/>
    <mergeCell ref="D20:D22"/>
    <mergeCell ref="E20:E22"/>
    <mergeCell ref="F20:F22"/>
    <mergeCell ref="A17:K17"/>
    <mergeCell ref="A18:A19"/>
    <mergeCell ref="B18:D18"/>
    <mergeCell ref="E18:E19"/>
    <mergeCell ref="F18:F19"/>
    <mergeCell ref="G18:G19"/>
    <mergeCell ref="H18:H19"/>
    <mergeCell ref="I18:J18"/>
    <mergeCell ref="K18:K19"/>
    <mergeCell ref="G5:G6"/>
    <mergeCell ref="H5:H6"/>
    <mergeCell ref="A10:A11"/>
    <mergeCell ref="B10:B11"/>
    <mergeCell ref="C10:C11"/>
    <mergeCell ref="D10:D11"/>
    <mergeCell ref="E10:E11"/>
    <mergeCell ref="F10:F11"/>
    <mergeCell ref="G10:G11"/>
    <mergeCell ref="H10:H11"/>
    <mergeCell ref="A5:A6"/>
    <mergeCell ref="B5:B6"/>
    <mergeCell ref="C5:C6"/>
    <mergeCell ref="D5:D6"/>
    <mergeCell ref="E5:E6"/>
    <mergeCell ref="F5:F6"/>
    <mergeCell ref="A1:K1"/>
    <mergeCell ref="A2:A3"/>
    <mergeCell ref="B2:D2"/>
    <mergeCell ref="E2:E3"/>
    <mergeCell ref="F2:F3"/>
    <mergeCell ref="G2:G3"/>
    <mergeCell ref="H2:H3"/>
    <mergeCell ref="I2:J2"/>
    <mergeCell ref="K2:K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FBDB-6D10-4F68-8A72-7D05AB73DD2C}">
  <dimension ref="A1:K31"/>
  <sheetViews>
    <sheetView tabSelected="1" workbookViewId="0">
      <selection activeCell="E10" sqref="E10"/>
    </sheetView>
  </sheetViews>
  <sheetFormatPr defaultRowHeight="16.5"/>
  <cols>
    <col min="1" max="1" width="7.375" customWidth="1"/>
    <col min="2" max="3" width="8.375" customWidth="1"/>
    <col min="4" max="4" width="8.625" customWidth="1"/>
    <col min="9" max="9" width="49.75" customWidth="1"/>
    <col min="10" max="10" width="36.125" customWidth="1"/>
    <col min="11" max="11" width="25.75" customWidth="1"/>
  </cols>
  <sheetData>
    <row r="1" spans="1:11" ht="32.25" thickBot="1">
      <c r="A1" s="85" t="s">
        <v>78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>
      <c r="A2" s="2" t="s">
        <v>0</v>
      </c>
      <c r="B2" s="3" t="s">
        <v>1</v>
      </c>
      <c r="C2" s="3"/>
      <c r="D2" s="3"/>
      <c r="E2" s="3" t="s">
        <v>2</v>
      </c>
      <c r="F2" s="3" t="s">
        <v>3</v>
      </c>
      <c r="G2" s="86" t="s">
        <v>4</v>
      </c>
      <c r="H2" s="87" t="s">
        <v>79</v>
      </c>
      <c r="I2" s="3" t="s">
        <v>6</v>
      </c>
      <c r="J2" s="3"/>
      <c r="K2" s="5"/>
    </row>
    <row r="3" spans="1:11" ht="17.25" thickBot="1">
      <c r="A3" s="6"/>
      <c r="B3" s="7" t="s">
        <v>8</v>
      </c>
      <c r="C3" s="7" t="s">
        <v>9</v>
      </c>
      <c r="D3" s="7" t="s">
        <v>10</v>
      </c>
      <c r="E3" s="8"/>
      <c r="F3" s="8"/>
      <c r="G3" s="88"/>
      <c r="H3" s="89"/>
      <c r="I3" s="7" t="s">
        <v>80</v>
      </c>
      <c r="J3" s="7" t="s">
        <v>12</v>
      </c>
      <c r="K3" s="90" t="s">
        <v>7</v>
      </c>
    </row>
    <row r="4" spans="1:11" ht="17.25" thickTop="1">
      <c r="A4" s="91">
        <v>1</v>
      </c>
      <c r="B4" s="92" t="s">
        <v>81</v>
      </c>
      <c r="C4" s="92" t="s">
        <v>15</v>
      </c>
      <c r="D4" s="92" t="s">
        <v>82</v>
      </c>
      <c r="E4" s="92" t="s">
        <v>83</v>
      </c>
      <c r="F4" s="92" t="s">
        <v>58</v>
      </c>
      <c r="G4" s="93">
        <v>22947</v>
      </c>
      <c r="H4" s="94">
        <v>122</v>
      </c>
      <c r="I4" s="95"/>
      <c r="J4" s="96" t="s">
        <v>60</v>
      </c>
      <c r="K4" s="97"/>
    </row>
    <row r="5" spans="1:11">
      <c r="A5" s="91">
        <v>2</v>
      </c>
      <c r="B5" s="92" t="s">
        <v>14</v>
      </c>
      <c r="C5" s="92" t="s">
        <v>15</v>
      </c>
      <c r="D5" s="92" t="s">
        <v>82</v>
      </c>
      <c r="E5" s="92">
        <v>841</v>
      </c>
      <c r="F5" s="92" t="s">
        <v>53</v>
      </c>
      <c r="G5" s="93">
        <v>4536</v>
      </c>
      <c r="H5" s="94">
        <v>29</v>
      </c>
      <c r="I5" s="95" t="s">
        <v>84</v>
      </c>
      <c r="J5" s="96" t="s">
        <v>85</v>
      </c>
      <c r="K5" s="97" t="s">
        <v>29</v>
      </c>
    </row>
    <row r="6" spans="1:11">
      <c r="A6" s="91">
        <v>3</v>
      </c>
      <c r="B6" s="92" t="s">
        <v>81</v>
      </c>
      <c r="C6" s="92" t="s">
        <v>15</v>
      </c>
      <c r="D6" s="92" t="s">
        <v>82</v>
      </c>
      <c r="E6" s="92">
        <v>861</v>
      </c>
      <c r="F6" s="92" t="s">
        <v>86</v>
      </c>
      <c r="G6" s="93">
        <v>628</v>
      </c>
      <c r="H6" s="94">
        <v>22</v>
      </c>
      <c r="I6" s="95"/>
      <c r="J6" s="96" t="s">
        <v>60</v>
      </c>
      <c r="K6" s="97"/>
    </row>
    <row r="7" spans="1:11">
      <c r="A7" s="91">
        <v>4</v>
      </c>
      <c r="B7" s="92" t="s">
        <v>81</v>
      </c>
      <c r="C7" s="92" t="s">
        <v>15</v>
      </c>
      <c r="D7" s="92" t="s">
        <v>82</v>
      </c>
      <c r="E7" s="92" t="s">
        <v>87</v>
      </c>
      <c r="F7" s="92" t="s">
        <v>53</v>
      </c>
      <c r="G7" s="93">
        <v>3772</v>
      </c>
      <c r="H7" s="94">
        <v>75</v>
      </c>
      <c r="I7" s="95" t="s">
        <v>88</v>
      </c>
      <c r="J7" s="96" t="s">
        <v>89</v>
      </c>
      <c r="K7" s="97" t="s">
        <v>29</v>
      </c>
    </row>
    <row r="8" spans="1:11">
      <c r="A8" s="91">
        <v>5</v>
      </c>
      <c r="B8" s="92" t="s">
        <v>81</v>
      </c>
      <c r="C8" s="92" t="s">
        <v>15</v>
      </c>
      <c r="D8" s="92" t="s">
        <v>82</v>
      </c>
      <c r="E8" s="92">
        <v>261</v>
      </c>
      <c r="F8" s="92" t="s">
        <v>53</v>
      </c>
      <c r="G8" s="93">
        <v>193983</v>
      </c>
      <c r="H8" s="94">
        <v>2</v>
      </c>
      <c r="I8" s="95" t="s">
        <v>90</v>
      </c>
      <c r="J8" s="96" t="s">
        <v>91</v>
      </c>
      <c r="K8" s="97" t="s">
        <v>29</v>
      </c>
    </row>
    <row r="9" spans="1:11">
      <c r="A9" s="91">
        <v>6</v>
      </c>
      <c r="B9" s="92" t="s">
        <v>81</v>
      </c>
      <c r="C9" s="92" t="s">
        <v>15</v>
      </c>
      <c r="D9" s="92" t="s">
        <v>82</v>
      </c>
      <c r="E9" s="96" t="s">
        <v>92</v>
      </c>
      <c r="F9" s="96" t="s">
        <v>16</v>
      </c>
      <c r="G9" s="98">
        <v>334</v>
      </c>
      <c r="H9" s="94">
        <v>75</v>
      </c>
      <c r="I9" s="95" t="s">
        <v>93</v>
      </c>
      <c r="J9" s="96" t="s">
        <v>94</v>
      </c>
      <c r="K9" s="97" t="s">
        <v>29</v>
      </c>
    </row>
    <row r="10" spans="1:11">
      <c r="A10" s="91">
        <v>7</v>
      </c>
      <c r="B10" s="96" t="s">
        <v>14</v>
      </c>
      <c r="C10" s="96" t="s">
        <v>15</v>
      </c>
      <c r="D10" s="96" t="s">
        <v>82</v>
      </c>
      <c r="E10" s="99" t="s">
        <v>95</v>
      </c>
      <c r="F10" s="96" t="s">
        <v>16</v>
      </c>
      <c r="G10" s="98">
        <v>744</v>
      </c>
      <c r="H10" s="94">
        <v>65</v>
      </c>
      <c r="I10" s="95" t="s">
        <v>96</v>
      </c>
      <c r="J10" s="96" t="s">
        <v>97</v>
      </c>
      <c r="K10" s="97" t="s">
        <v>29</v>
      </c>
    </row>
    <row r="11" spans="1:11" ht="17.25" thickBot="1">
      <c r="A11" s="91">
        <v>8</v>
      </c>
      <c r="B11" s="96" t="s">
        <v>14</v>
      </c>
      <c r="C11" s="96" t="s">
        <v>15</v>
      </c>
      <c r="D11" s="96" t="s">
        <v>82</v>
      </c>
      <c r="E11" s="100" t="s">
        <v>98</v>
      </c>
      <c r="F11" s="96" t="s">
        <v>58</v>
      </c>
      <c r="G11" s="98">
        <v>1998</v>
      </c>
      <c r="H11" s="94">
        <v>15</v>
      </c>
      <c r="I11" s="101"/>
      <c r="J11" s="102" t="s">
        <v>60</v>
      </c>
      <c r="K11" s="97"/>
    </row>
    <row r="12" spans="1:11" ht="83.25" thickBot="1">
      <c r="A12" s="91">
        <v>9</v>
      </c>
      <c r="B12" s="92" t="s">
        <v>81</v>
      </c>
      <c r="C12" s="92" t="s">
        <v>99</v>
      </c>
      <c r="D12" s="92" t="s">
        <v>100</v>
      </c>
      <c r="E12" s="95" t="s">
        <v>101</v>
      </c>
      <c r="F12" s="96" t="s">
        <v>23</v>
      </c>
      <c r="G12" s="98">
        <v>8430</v>
      </c>
      <c r="H12" s="103">
        <v>392</v>
      </c>
      <c r="I12" s="104" t="s">
        <v>102</v>
      </c>
      <c r="J12" s="105" t="s">
        <v>103</v>
      </c>
      <c r="K12" s="106" t="s">
        <v>47</v>
      </c>
    </row>
    <row r="13" spans="1:11">
      <c r="A13" s="91">
        <v>10</v>
      </c>
      <c r="B13" s="96" t="s">
        <v>14</v>
      </c>
      <c r="C13" s="96" t="s">
        <v>99</v>
      </c>
      <c r="D13" s="96" t="s">
        <v>100</v>
      </c>
      <c r="E13" s="107" t="s">
        <v>104</v>
      </c>
      <c r="F13" s="96" t="s">
        <v>23</v>
      </c>
      <c r="G13" s="98">
        <v>36313</v>
      </c>
      <c r="H13" s="94">
        <v>582</v>
      </c>
      <c r="I13" s="108" t="s">
        <v>105</v>
      </c>
      <c r="J13" s="109" t="s">
        <v>106</v>
      </c>
      <c r="K13" s="97" t="s">
        <v>29</v>
      </c>
    </row>
    <row r="14" spans="1:11">
      <c r="A14" s="110">
        <v>11</v>
      </c>
      <c r="B14" s="111" t="s">
        <v>14</v>
      </c>
      <c r="C14" s="111" t="s">
        <v>99</v>
      </c>
      <c r="D14" s="111" t="s">
        <v>100</v>
      </c>
      <c r="E14" s="112" t="s">
        <v>107</v>
      </c>
      <c r="F14" s="111" t="s">
        <v>23</v>
      </c>
      <c r="G14" s="113">
        <v>17950</v>
      </c>
      <c r="H14" s="114">
        <v>94</v>
      </c>
      <c r="I14" s="95" t="s">
        <v>108</v>
      </c>
      <c r="J14" s="96" t="s">
        <v>109</v>
      </c>
      <c r="K14" s="97" t="s">
        <v>29</v>
      </c>
    </row>
    <row r="15" spans="1:11">
      <c r="A15" s="115"/>
      <c r="B15" s="116"/>
      <c r="C15" s="116"/>
      <c r="D15" s="116"/>
      <c r="E15" s="117"/>
      <c r="F15" s="116"/>
      <c r="G15" s="118"/>
      <c r="H15" s="119"/>
      <c r="I15" s="95" t="s">
        <v>110</v>
      </c>
      <c r="J15" s="96" t="s">
        <v>111</v>
      </c>
      <c r="K15" s="97" t="s">
        <v>29</v>
      </c>
    </row>
    <row r="16" spans="1:11">
      <c r="A16" s="91">
        <v>12</v>
      </c>
      <c r="B16" s="92" t="s">
        <v>14</v>
      </c>
      <c r="C16" s="92" t="s">
        <v>99</v>
      </c>
      <c r="D16" s="92" t="s">
        <v>100</v>
      </c>
      <c r="E16" s="92">
        <v>568</v>
      </c>
      <c r="F16" s="92" t="s">
        <v>112</v>
      </c>
      <c r="G16" s="93">
        <v>526</v>
      </c>
      <c r="H16" s="94">
        <v>8</v>
      </c>
      <c r="I16" s="95" t="s">
        <v>113</v>
      </c>
      <c r="J16" s="96" t="s">
        <v>114</v>
      </c>
      <c r="K16" s="97" t="s">
        <v>29</v>
      </c>
    </row>
    <row r="17" spans="1:11">
      <c r="A17" s="91">
        <v>13</v>
      </c>
      <c r="B17" s="92" t="s">
        <v>81</v>
      </c>
      <c r="C17" s="92" t="s">
        <v>99</v>
      </c>
      <c r="D17" s="92" t="s">
        <v>100</v>
      </c>
      <c r="E17" s="92" t="s">
        <v>115</v>
      </c>
      <c r="F17" s="92" t="s">
        <v>112</v>
      </c>
      <c r="G17" s="93">
        <v>228</v>
      </c>
      <c r="H17" s="94">
        <v>10</v>
      </c>
      <c r="I17" s="120" t="s">
        <v>116</v>
      </c>
      <c r="J17" s="111" t="s">
        <v>117</v>
      </c>
      <c r="K17" s="121" t="s">
        <v>118</v>
      </c>
    </row>
    <row r="18" spans="1:11">
      <c r="A18" s="91">
        <v>14</v>
      </c>
      <c r="B18" s="92" t="s">
        <v>81</v>
      </c>
      <c r="C18" s="92" t="s">
        <v>99</v>
      </c>
      <c r="D18" s="92" t="s">
        <v>100</v>
      </c>
      <c r="E18" s="92">
        <v>572</v>
      </c>
      <c r="F18" s="92" t="s">
        <v>112</v>
      </c>
      <c r="G18" s="93">
        <v>370</v>
      </c>
      <c r="H18" s="94">
        <v>4</v>
      </c>
      <c r="I18" s="122"/>
      <c r="J18" s="116"/>
      <c r="K18" s="123"/>
    </row>
    <row r="19" spans="1:11">
      <c r="A19" s="91">
        <v>15</v>
      </c>
      <c r="B19" s="92" t="s">
        <v>81</v>
      </c>
      <c r="C19" s="92" t="s">
        <v>119</v>
      </c>
      <c r="D19" s="92"/>
      <c r="E19" s="92">
        <v>133</v>
      </c>
      <c r="F19" s="92" t="s">
        <v>23</v>
      </c>
      <c r="G19" s="93">
        <v>711</v>
      </c>
      <c r="H19" s="94">
        <v>46</v>
      </c>
      <c r="I19" s="95" t="s">
        <v>120</v>
      </c>
      <c r="J19" s="96" t="s">
        <v>121</v>
      </c>
      <c r="K19" s="97" t="s">
        <v>29</v>
      </c>
    </row>
    <row r="20" spans="1:11" ht="17.25" thickBot="1">
      <c r="A20" s="110">
        <v>16</v>
      </c>
      <c r="B20" s="124" t="s">
        <v>81</v>
      </c>
      <c r="C20" s="124" t="s">
        <v>119</v>
      </c>
      <c r="D20" s="124" t="s">
        <v>122</v>
      </c>
      <c r="E20" s="111" t="s">
        <v>123</v>
      </c>
      <c r="F20" s="111" t="s">
        <v>23</v>
      </c>
      <c r="G20" s="113">
        <v>1203</v>
      </c>
      <c r="H20" s="114">
        <v>48</v>
      </c>
      <c r="I20" s="101" t="s">
        <v>124</v>
      </c>
      <c r="J20" s="102" t="s">
        <v>125</v>
      </c>
      <c r="K20" s="97" t="s">
        <v>29</v>
      </c>
    </row>
    <row r="21" spans="1:11">
      <c r="A21" s="125"/>
      <c r="B21" s="126"/>
      <c r="C21" s="126"/>
      <c r="D21" s="126"/>
      <c r="E21" s="127"/>
      <c r="F21" s="127"/>
      <c r="G21" s="128"/>
      <c r="H21" s="129"/>
      <c r="I21" s="130" t="s">
        <v>126</v>
      </c>
      <c r="J21" s="131" t="s">
        <v>127</v>
      </c>
      <c r="K21" s="106" t="s">
        <v>128</v>
      </c>
    </row>
    <row r="22" spans="1:11">
      <c r="A22" s="125"/>
      <c r="B22" s="126"/>
      <c r="C22" s="126"/>
      <c r="D22" s="126"/>
      <c r="E22" s="127"/>
      <c r="F22" s="127"/>
      <c r="G22" s="128"/>
      <c r="H22" s="129"/>
      <c r="I22" s="132" t="s">
        <v>129</v>
      </c>
      <c r="J22" s="133" t="s">
        <v>130</v>
      </c>
      <c r="K22" s="106" t="s">
        <v>47</v>
      </c>
    </row>
    <row r="23" spans="1:11" ht="17.25" thickBot="1">
      <c r="A23" s="125"/>
      <c r="B23" s="126"/>
      <c r="C23" s="126"/>
      <c r="D23" s="126"/>
      <c r="E23" s="127"/>
      <c r="F23" s="127"/>
      <c r="G23" s="128"/>
      <c r="H23" s="129"/>
      <c r="I23" s="134" t="s">
        <v>131</v>
      </c>
      <c r="J23" s="135" t="s">
        <v>132</v>
      </c>
      <c r="K23" s="106" t="s">
        <v>133</v>
      </c>
    </row>
    <row r="24" spans="1:11">
      <c r="A24" s="115"/>
      <c r="B24" s="136"/>
      <c r="C24" s="136"/>
      <c r="D24" s="136"/>
      <c r="E24" s="116"/>
      <c r="F24" s="116"/>
      <c r="G24" s="118"/>
      <c r="H24" s="119"/>
      <c r="I24" s="108" t="s">
        <v>134</v>
      </c>
      <c r="J24" s="109" t="s">
        <v>135</v>
      </c>
      <c r="K24" s="97" t="s">
        <v>29</v>
      </c>
    </row>
    <row r="25" spans="1:11">
      <c r="A25" s="91">
        <v>17</v>
      </c>
      <c r="B25" s="96" t="s">
        <v>14</v>
      </c>
      <c r="C25" s="96" t="s">
        <v>63</v>
      </c>
      <c r="D25" s="96" t="s">
        <v>136</v>
      </c>
      <c r="E25" s="99" t="s">
        <v>137</v>
      </c>
      <c r="F25" s="96" t="s">
        <v>23</v>
      </c>
      <c r="G25" s="98">
        <v>454931</v>
      </c>
      <c r="H25" s="94">
        <v>448</v>
      </c>
      <c r="I25" s="95" t="s">
        <v>138</v>
      </c>
      <c r="J25" s="96" t="s">
        <v>139</v>
      </c>
      <c r="K25" s="97" t="s">
        <v>29</v>
      </c>
    </row>
    <row r="26" spans="1:11">
      <c r="A26" s="91">
        <v>18</v>
      </c>
      <c r="B26" s="96" t="s">
        <v>14</v>
      </c>
      <c r="C26" s="96" t="s">
        <v>140</v>
      </c>
      <c r="D26" s="96" t="s">
        <v>141</v>
      </c>
      <c r="E26" s="100" t="s">
        <v>142</v>
      </c>
      <c r="F26" s="96" t="s">
        <v>23</v>
      </c>
      <c r="G26" s="98">
        <v>992</v>
      </c>
      <c r="H26" s="94">
        <v>96</v>
      </c>
      <c r="I26" s="95" t="s">
        <v>143</v>
      </c>
      <c r="J26" s="96" t="s">
        <v>144</v>
      </c>
      <c r="K26" s="97" t="s">
        <v>29</v>
      </c>
    </row>
    <row r="27" spans="1:11" ht="17.25" thickBot="1">
      <c r="A27" s="110">
        <v>19</v>
      </c>
      <c r="B27" s="124" t="s">
        <v>14</v>
      </c>
      <c r="C27" s="124" t="s">
        <v>140</v>
      </c>
      <c r="D27" s="124" t="s">
        <v>141</v>
      </c>
      <c r="E27" s="124" t="s">
        <v>145</v>
      </c>
      <c r="F27" s="124" t="s">
        <v>23</v>
      </c>
      <c r="G27" s="137">
        <v>893</v>
      </c>
      <c r="H27" s="114">
        <v>3</v>
      </c>
      <c r="I27" s="101" t="s">
        <v>146</v>
      </c>
      <c r="J27" s="102" t="s">
        <v>147</v>
      </c>
      <c r="K27" s="97" t="s">
        <v>29</v>
      </c>
    </row>
    <row r="28" spans="1:11">
      <c r="A28" s="125"/>
      <c r="B28" s="126"/>
      <c r="C28" s="126"/>
      <c r="D28" s="126"/>
      <c r="E28" s="126"/>
      <c r="F28" s="126"/>
      <c r="G28" s="138"/>
      <c r="H28" s="129"/>
      <c r="I28" s="130" t="s">
        <v>148</v>
      </c>
      <c r="J28" s="131" t="s">
        <v>149</v>
      </c>
      <c r="K28" s="106" t="s">
        <v>20</v>
      </c>
    </row>
    <row r="29" spans="1:11">
      <c r="A29" s="125"/>
      <c r="B29" s="126"/>
      <c r="C29" s="126"/>
      <c r="D29" s="126"/>
      <c r="E29" s="126"/>
      <c r="F29" s="126"/>
      <c r="G29" s="138"/>
      <c r="H29" s="129"/>
      <c r="I29" s="132" t="s">
        <v>150</v>
      </c>
      <c r="J29" s="133" t="s">
        <v>147</v>
      </c>
      <c r="K29" s="106" t="s">
        <v>47</v>
      </c>
    </row>
    <row r="30" spans="1:11" ht="17.25" thickBot="1">
      <c r="A30" s="115"/>
      <c r="B30" s="136"/>
      <c r="C30" s="136"/>
      <c r="D30" s="136"/>
      <c r="E30" s="136"/>
      <c r="F30" s="136"/>
      <c r="G30" s="139"/>
      <c r="H30" s="140"/>
      <c r="I30" s="134" t="s">
        <v>151</v>
      </c>
      <c r="J30" s="135" t="s">
        <v>147</v>
      </c>
      <c r="K30" s="106" t="s">
        <v>47</v>
      </c>
    </row>
    <row r="31" spans="1:11" ht="17.25" thickBot="1">
      <c r="A31" s="141"/>
      <c r="B31" s="142" t="s">
        <v>61</v>
      </c>
      <c r="C31" s="142"/>
      <c r="D31" s="142"/>
      <c r="E31" s="142"/>
      <c r="F31" s="142"/>
      <c r="G31" s="143">
        <f>SUM(G4:G30)</f>
        <v>751489</v>
      </c>
      <c r="H31" s="143">
        <f>SUM(H4:H30)</f>
        <v>2136</v>
      </c>
      <c r="I31" s="144"/>
      <c r="J31" s="144"/>
      <c r="K31" s="145"/>
    </row>
  </sheetData>
  <mergeCells count="35">
    <mergeCell ref="H27:H30"/>
    <mergeCell ref="F20:F24"/>
    <mergeCell ref="G20:G24"/>
    <mergeCell ref="H20:H24"/>
    <mergeCell ref="A27:A30"/>
    <mergeCell ref="B27:B30"/>
    <mergeCell ref="C27:C30"/>
    <mergeCell ref="D27:D30"/>
    <mergeCell ref="E27:E30"/>
    <mergeCell ref="F27:F30"/>
    <mergeCell ref="G27:G30"/>
    <mergeCell ref="G14:G15"/>
    <mergeCell ref="H14:H15"/>
    <mergeCell ref="I17:I18"/>
    <mergeCell ref="J17:J18"/>
    <mergeCell ref="K17:K18"/>
    <mergeCell ref="A20:A24"/>
    <mergeCell ref="B20:B24"/>
    <mergeCell ref="C20:C24"/>
    <mergeCell ref="D20:D24"/>
    <mergeCell ref="E20:E24"/>
    <mergeCell ref="A14:A15"/>
    <mergeCell ref="B14:B15"/>
    <mergeCell ref="C14:C15"/>
    <mergeCell ref="D14:D15"/>
    <mergeCell ref="E14:E15"/>
    <mergeCell ref="F14:F15"/>
    <mergeCell ref="A1:K1"/>
    <mergeCell ref="A2:A3"/>
    <mergeCell ref="B2:D2"/>
    <mergeCell ref="E2:E3"/>
    <mergeCell ref="F2:F3"/>
    <mergeCell ref="G2:G3"/>
    <mergeCell ref="H2:H3"/>
    <mergeCell ref="I2:K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2024년 산림피해 재해복구사업(2,3권역)</vt:lpstr>
      <vt:lpstr>소규모 산림피해 예방 및 복구사업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2025-05-20T00:20:10Z</dcterms:created>
  <dcterms:modified xsi:type="dcterms:W3CDTF">2025-05-20T00:32:54Z</dcterms:modified>
</cp:coreProperties>
</file>