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김다영_백업\최종시설현황\에너지\"/>
    </mc:Choice>
  </mc:AlternateContent>
  <bookViews>
    <workbookView xWindow="0" yWindow="0" windowWidth="17325" windowHeight="12135"/>
  </bookViews>
  <sheets>
    <sheet name="Sheet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3" l="1"/>
  <c r="H8" i="3"/>
  <c r="I7" i="3"/>
  <c r="H7" i="3"/>
  <c r="E8" i="3"/>
  <c r="E7" i="3"/>
  <c r="D8" i="3"/>
  <c r="D7" i="3"/>
  <c r="F5" i="3" l="1"/>
  <c r="B5" i="3"/>
  <c r="G5" i="3" l="1"/>
  <c r="C5" i="3"/>
  <c r="I6" i="3"/>
  <c r="E6" i="3"/>
  <c r="H6" i="3"/>
  <c r="D6" i="3"/>
</calcChain>
</file>

<file path=xl/sharedStrings.xml><?xml version="1.0" encoding="utf-8"?>
<sst xmlns="http://schemas.openxmlformats.org/spreadsheetml/2006/main" count="25" uniqueCount="21">
  <si>
    <t>구분</t>
  </si>
  <si>
    <t>계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</si>
  <si>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</si>
  <si>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</si>
  <si>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</si>
  <si>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</si>
  <si>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</si>
  <si>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</si>
  <si>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</si>
  <si>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</si>
  <si>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</si>
  <si>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</si>
  <si>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</si>
  <si>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</si>
  <si>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군산시청 에너지사용량</t>
    <phoneticPr fontId="4" type="noConversion"/>
  </si>
  <si>
    <t>증감량</t>
    <phoneticPr fontId="4" type="noConversion"/>
  </si>
  <si>
    <t>증감률</t>
    <phoneticPr fontId="4" type="noConversion"/>
  </si>
  <si>
    <t>전기 사용량(KWh)</t>
    <phoneticPr fontId="4" type="noConversion"/>
  </si>
  <si>
    <t>도시가스 사용량(㎥)</t>
    <phoneticPr fontId="4" type="noConversion"/>
  </si>
  <si>
    <t>2017년</t>
    <phoneticPr fontId="4" type="noConversion"/>
  </si>
  <si>
    <t>2018년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</si>
</sst>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0_ "/>
    <numFmt numFmtId="177" formatCode="0.0%"/>
  </numFmts>
  <fonts count="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b/>
      <sz val="25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6DEF2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41" fontId="2" fillId="0" borderId="1" xfId="3" applyFont="1" applyFill="1" applyBorder="1" applyAlignment="1" applyProtection="1">
      <alignment horizontal="center" vertical="center"/>
      <protection locked="0"/>
    </xf>
    <xf numFmtId="177" fontId="2" fillId="0" borderId="3" xfId="3" applyNumberFormat="1" applyFont="1" applyFill="1" applyBorder="1" applyAlignment="1" applyProtection="1">
      <alignment horizontal="center" vertical="center"/>
      <protection locked="0"/>
    </xf>
    <xf numFmtId="41" fontId="2" fillId="0" borderId="2" xfId="3" applyFont="1" applyFill="1" applyBorder="1" applyAlignment="1" applyProtection="1">
      <alignment horizontal="center" vertical="center"/>
      <protection locked="0"/>
    </xf>
    <xf numFmtId="177" fontId="2" fillId="0" borderId="4" xfId="3" applyNumberFormat="1" applyFont="1" applyFill="1" applyBorder="1" applyAlignment="1" applyProtection="1">
      <alignment horizontal="center" vertical="center"/>
      <protection locked="0"/>
    </xf>
    <xf numFmtId="41" fontId="2" fillId="0" borderId="6" xfId="3" applyFont="1" applyFill="1" applyBorder="1" applyAlignment="1" applyProtection="1">
      <alignment horizontal="center" vertical="center"/>
      <protection locked="0"/>
    </xf>
    <xf numFmtId="177" fontId="2" fillId="0" borderId="7" xfId="3" applyNumberFormat="1" applyFont="1" applyFill="1" applyBorder="1" applyAlignment="1" applyProtection="1">
      <alignment horizontal="center" vertical="center"/>
      <protection locked="0"/>
    </xf>
    <xf numFmtId="176" fontId="5" fillId="0" borderId="5" xfId="3" applyNumberFormat="1" applyFont="1" applyFill="1" applyBorder="1" applyAlignment="1" applyProtection="1">
      <alignment horizontal="center" vertical="center"/>
      <protection locked="0"/>
    </xf>
    <xf numFmtId="176" fontId="5" fillId="0" borderId="6" xfId="3" applyNumberFormat="1" applyFont="1" applyFill="1" applyBorder="1" applyAlignment="1" applyProtection="1">
      <alignment horizontal="center" vertical="center"/>
      <protection locked="0"/>
    </xf>
    <xf numFmtId="176" fontId="5" fillId="0" borderId="7" xfId="3" applyNumberFormat="1" applyFont="1" applyFill="1" applyBorder="1" applyAlignment="1" applyProtection="1">
      <alignment horizontal="center" vertical="center"/>
      <protection locked="0"/>
    </xf>
    <xf numFmtId="41" fontId="2" fillId="0" borderId="10" xfId="3" applyFont="1" applyFill="1" applyBorder="1" applyAlignment="1" applyProtection="1">
      <alignment horizontal="center" vertical="center" shrinkToFit="1"/>
      <protection locked="0"/>
    </xf>
    <xf numFmtId="41" fontId="6" fillId="0" borderId="0" xfId="3" applyFont="1" applyBorder="1" applyAlignment="1" applyProtection="1">
      <alignment horizontal="center" vertical="center"/>
      <protection locked="0"/>
    </xf>
    <xf numFmtId="41" fontId="2" fillId="0" borderId="14" xfId="3" applyFont="1" applyFill="1" applyBorder="1" applyAlignment="1" applyProtection="1">
      <alignment horizontal="center" vertical="center" shrinkToFit="1"/>
      <protection locked="0"/>
    </xf>
    <xf numFmtId="41" fontId="2" fillId="0" borderId="15" xfId="3" applyFont="1" applyFill="1" applyBorder="1" applyAlignment="1" applyProtection="1">
      <alignment horizontal="center" vertical="center"/>
      <protection locked="0"/>
    </xf>
    <xf numFmtId="41" fontId="2" fillId="0" borderId="16" xfId="3" applyFont="1" applyFill="1" applyBorder="1" applyAlignment="1" applyProtection="1">
      <alignment horizontal="center" vertical="center"/>
      <protection locked="0"/>
    </xf>
    <xf numFmtId="41" fontId="2" fillId="0" borderId="5" xfId="3" applyFont="1" applyFill="1" applyBorder="1" applyAlignment="1" applyProtection="1">
      <alignment horizontal="center" vertical="center"/>
      <protection locked="0"/>
    </xf>
    <xf numFmtId="41" fontId="2" fillId="0" borderId="20" xfId="3" applyFont="1" applyFill="1" applyBorder="1" applyAlignment="1" applyProtection="1">
      <alignment horizontal="center" vertical="center"/>
      <protection locked="0"/>
    </xf>
    <xf numFmtId="41" fontId="2" fillId="0" borderId="21" xfId="3" applyFont="1" applyFill="1" applyBorder="1" applyAlignment="1" applyProtection="1">
      <alignment horizontal="center" vertical="center"/>
      <protection locked="0"/>
    </xf>
    <xf numFmtId="41" fontId="2" fillId="0" borderId="22" xfId="3" applyFont="1" applyFill="1" applyBorder="1" applyAlignment="1" applyProtection="1">
      <alignment horizontal="center" vertical="center"/>
      <protection locked="0"/>
    </xf>
    <xf numFmtId="41" fontId="3" fillId="0" borderId="13" xfId="3" applyFont="1" applyFill="1" applyBorder="1" applyAlignment="1" applyProtection="1">
      <alignment vertical="center"/>
      <protection locked="0"/>
    </xf>
    <xf numFmtId="41" fontId="2" fillId="0" borderId="19" xfId="3" applyFont="1" applyFill="1" applyBorder="1" applyAlignment="1" applyProtection="1">
      <alignment horizontal="center" vertical="center" shrinkToFit="1"/>
      <protection locked="0"/>
    </xf>
    <xf numFmtId="177" fontId="2" fillId="0" borderId="11" xfId="3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vertical="center" shrinkToFit="1"/>
    </xf>
    <xf numFmtId="41" fontId="6" fillId="0" borderId="0" xfId="3" applyFont="1" applyBorder="1" applyAlignment="1" applyProtection="1">
      <alignment horizontal="center" vertical="center"/>
      <protection locked="0"/>
    </xf>
    <xf numFmtId="41" fontId="2" fillId="0" borderId="17" xfId="3" applyFont="1" applyFill="1" applyBorder="1" applyAlignment="1" applyProtection="1">
      <alignment horizontal="center" vertical="center"/>
      <protection locked="0"/>
    </xf>
    <xf numFmtId="41" fontId="2" fillId="0" borderId="18" xfId="3" applyFont="1" applyFill="1" applyBorder="1" applyAlignment="1" applyProtection="1">
      <alignment horizontal="center" vertical="center"/>
      <protection locked="0"/>
    </xf>
    <xf numFmtId="41" fontId="5" fillId="2" borderId="12" xfId="3" applyFont="1" applyFill="1" applyBorder="1" applyAlignment="1" applyProtection="1">
      <alignment horizontal="center" vertical="center"/>
      <protection locked="0"/>
    </xf>
    <xf numFmtId="41" fontId="5" fillId="2" borderId="8" xfId="3" applyFont="1" applyFill="1" applyBorder="1" applyAlignment="1" applyProtection="1">
      <alignment horizontal="center" vertical="center"/>
      <protection locked="0"/>
    </xf>
    <xf numFmtId="41" fontId="5" fillId="2" borderId="9" xfId="3" applyFont="1" applyFill="1" applyBorder="1" applyAlignment="1" applyProtection="1">
      <alignment horizontal="center" vertical="center"/>
      <protection locked="0"/>
    </xf>
  </cellXfs>
  <cellStyles count="4">
    <cellStyle name="백분율 2" xfId="2"/>
    <cellStyle name="쉼표 [0] 2" xfId="3"/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FFD5D5"/>
      <color rgb="FFFFCCCC"/>
      <color rgb="FFFFECB7"/>
      <color rgb="FFC6D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2" sqref="I2"/>
    </sheetView>
  </sheetViews>
  <sheetFormatPr defaultColWidth="10.625" defaultRowHeight="30" customHeight="1" x14ac:dyDescent="0.3"/>
  <cols>
    <col min="1" max="1" width="10.625" customWidth="1"/>
  </cols>
  <sheetData>
    <row r="1" spans="1:9" ht="46.5" customHeight="1" x14ac:dyDescent="0.3">
      <c r="A1" s="23" t="s">
        <v>14</v>
      </c>
      <c r="B1" s="23"/>
      <c r="C1" s="23"/>
      <c r="D1" s="23"/>
      <c r="E1" s="23"/>
      <c r="F1" s="23"/>
      <c r="G1" s="23"/>
      <c r="H1" s="23"/>
      <c r="I1" s="23"/>
    </row>
    <row r="2" spans="1:9" ht="30" customHeight="1" thickBot="1" x14ac:dyDescent="0.35">
      <c r="A2" s="11"/>
      <c r="B2" s="11"/>
      <c r="C2" s="11"/>
      <c r="D2" s="11"/>
      <c r="E2" s="11"/>
      <c r="F2" s="19"/>
      <c r="G2" s="19"/>
      <c r="H2" s="19"/>
      <c r="I2" s="19"/>
    </row>
    <row r="3" spans="1:9" ht="30" customHeight="1" x14ac:dyDescent="0.3">
      <c r="A3" s="24" t="s">
        <v>0</v>
      </c>
      <c r="B3" s="26" t="s">
        <v>17</v>
      </c>
      <c r="C3" s="27"/>
      <c r="D3" s="27"/>
      <c r="E3" s="28"/>
      <c r="F3" s="26" t="s">
        <v>18</v>
      </c>
      <c r="G3" s="27"/>
      <c r="H3" s="27"/>
      <c r="I3" s="28"/>
    </row>
    <row r="4" spans="1:9" ht="30" customHeight="1" thickBot="1" x14ac:dyDescent="0.35">
      <c r="A4" s="25"/>
      <c r="B4" s="7" t="s">
        <v>19</v>
      </c>
      <c r="C4" s="8" t="s">
        <v>20</v>
      </c>
      <c r="D4" s="8" t="s">
        <v>15</v>
      </c>
      <c r="E4" s="9" t="s">
        <v>16</v>
      </c>
      <c r="F4" s="7" t="s">
        <v>19</v>
      </c>
      <c r="G4" s="8" t="s">
        <v>20</v>
      </c>
      <c r="H4" s="8" t="s">
        <v>15</v>
      </c>
      <c r="I4" s="9" t="s">
        <v>16</v>
      </c>
    </row>
    <row r="5" spans="1:9" s="22" customFormat="1" ht="30" customHeight="1" thickBot="1" x14ac:dyDescent="0.35">
      <c r="A5" s="20" t="s">
        <v>1</v>
      </c>
      <c r="B5" s="12">
        <f>SUM(B6:B17)</f>
        <v>2797813</v>
      </c>
      <c r="C5" s="10">
        <f>SUM(C6:C17)</f>
        <v>710047</v>
      </c>
      <c r="D5" s="10"/>
      <c r="E5" s="21"/>
      <c r="F5" s="12">
        <f>SUM(F6:F17)</f>
        <v>104996</v>
      </c>
      <c r="G5" s="10">
        <f>SUM(G6:G17)</f>
        <v>51350</v>
      </c>
      <c r="H5" s="10"/>
      <c r="I5" s="21"/>
    </row>
    <row r="6" spans="1:9" ht="30" customHeight="1" thickTop="1" x14ac:dyDescent="0.3">
      <c r="A6" s="16" t="s">
        <v>2</v>
      </c>
      <c r="B6" s="13">
        <v>237820</v>
      </c>
      <c r="C6" s="1">
        <v>259254</v>
      </c>
      <c r="D6" s="1">
        <f t="shared" ref="D6" si="0">C6-B6</f>
        <v>21434</v>
      </c>
      <c r="E6" s="2">
        <f>(C6-B6)/B6</f>
        <v>9.012698679673703E-2</v>
      </c>
      <c r="F6" s="1">
        <v>18148</v>
      </c>
      <c r="G6" s="1">
        <v>20822</v>
      </c>
      <c r="H6" s="1">
        <f t="shared" ref="H6" si="1">G6-F6</f>
        <v>2674</v>
      </c>
      <c r="I6" s="2">
        <f>(G6-F6)/F6</f>
        <v>0.14734405995150981</v>
      </c>
    </row>
    <row r="7" spans="1:9" ht="30" customHeight="1" x14ac:dyDescent="0.3">
      <c r="A7" s="17" t="s">
        <v>3</v>
      </c>
      <c r="B7" s="14">
        <v>218256</v>
      </c>
      <c r="C7" s="3">
        <v>223590</v>
      </c>
      <c r="D7" s="3">
        <f>C7-B7</f>
        <v>5334</v>
      </c>
      <c r="E7" s="4">
        <f>(C7-B7)/B7</f>
        <v>2.4439190675170443E-2</v>
      </c>
      <c r="F7" s="3">
        <v>15732</v>
      </c>
      <c r="G7" s="3">
        <v>19447</v>
      </c>
      <c r="H7" s="3">
        <f>G7-F7</f>
        <v>3715</v>
      </c>
      <c r="I7" s="4">
        <f>(G7-F7)/F7</f>
        <v>0.23614289346554793</v>
      </c>
    </row>
    <row r="8" spans="1:9" ht="30" customHeight="1" x14ac:dyDescent="0.3">
      <c r="A8" s="17" t="s">
        <v>4</v>
      </c>
      <c r="B8" s="14">
        <v>226242</v>
      </c>
      <c r="C8" s="3">
        <v>227203</v>
      </c>
      <c r="D8" s="3">
        <f>C8-B8</f>
        <v>961</v>
      </c>
      <c r="E8" s="4">
        <f>(C8-B8)/B8</f>
        <v>4.2476640057990999E-3</v>
      </c>
      <c r="F8" s="3">
        <v>9528</v>
      </c>
      <c r="G8" s="3">
        <v>11081</v>
      </c>
      <c r="H8" s="3">
        <f>G8-F8</f>
        <v>1553</v>
      </c>
      <c r="I8" s="4">
        <f>(G8-F8)/F8</f>
        <v>0.16299328295549959</v>
      </c>
    </row>
    <row r="9" spans="1:9" ht="30" customHeight="1" x14ac:dyDescent="0.3">
      <c r="A9" s="17" t="s">
        <v>5</v>
      </c>
      <c r="B9" s="14">
        <v>201348</v>
      </c>
      <c r="C9" s="3"/>
      <c r="D9" s="3"/>
      <c r="E9" s="4"/>
      <c r="F9" s="3">
        <v>3377</v>
      </c>
      <c r="G9" s="3"/>
      <c r="H9" s="3"/>
      <c r="I9" s="4"/>
    </row>
    <row r="10" spans="1:9" ht="30" customHeight="1" x14ac:dyDescent="0.3">
      <c r="A10" s="17" t="s">
        <v>6</v>
      </c>
      <c r="B10" s="14">
        <v>213883</v>
      </c>
      <c r="C10" s="3"/>
      <c r="D10" s="3"/>
      <c r="E10" s="4"/>
      <c r="F10" s="3">
        <v>868</v>
      </c>
      <c r="G10" s="3"/>
      <c r="H10" s="3"/>
      <c r="I10" s="4"/>
    </row>
    <row r="11" spans="1:9" ht="30" customHeight="1" x14ac:dyDescent="0.3">
      <c r="A11" s="17" t="s">
        <v>7</v>
      </c>
      <c r="B11" s="14">
        <v>226365</v>
      </c>
      <c r="C11" s="3"/>
      <c r="D11" s="3"/>
      <c r="E11" s="4"/>
      <c r="F11" s="3">
        <v>2102</v>
      </c>
      <c r="G11" s="3"/>
      <c r="H11" s="3"/>
      <c r="I11" s="4"/>
    </row>
    <row r="12" spans="1:9" ht="30" customHeight="1" x14ac:dyDescent="0.3">
      <c r="A12" s="17" t="s">
        <v>8</v>
      </c>
      <c r="B12" s="14">
        <v>283668</v>
      </c>
      <c r="C12" s="3"/>
      <c r="D12" s="3"/>
      <c r="E12" s="4"/>
      <c r="F12" s="3">
        <v>13181</v>
      </c>
      <c r="G12" s="3"/>
      <c r="H12" s="3"/>
      <c r="I12" s="4"/>
    </row>
    <row r="13" spans="1:9" ht="30" customHeight="1" x14ac:dyDescent="0.3">
      <c r="A13" s="17" t="s">
        <v>9</v>
      </c>
      <c r="B13" s="14">
        <v>291733</v>
      </c>
      <c r="C13" s="3"/>
      <c r="D13" s="3"/>
      <c r="E13" s="4"/>
      <c r="F13" s="3">
        <v>18212</v>
      </c>
      <c r="G13" s="3"/>
      <c r="H13" s="3"/>
      <c r="I13" s="4"/>
    </row>
    <row r="14" spans="1:9" ht="30" customHeight="1" x14ac:dyDescent="0.3">
      <c r="A14" s="17" t="s">
        <v>10</v>
      </c>
      <c r="B14" s="14">
        <v>224521</v>
      </c>
      <c r="C14" s="3"/>
      <c r="D14" s="3"/>
      <c r="E14" s="4"/>
      <c r="F14" s="3">
        <v>2532</v>
      </c>
      <c r="G14" s="3"/>
      <c r="H14" s="3"/>
      <c r="I14" s="4"/>
    </row>
    <row r="15" spans="1:9" ht="30" customHeight="1" x14ac:dyDescent="0.3">
      <c r="A15" s="17" t="s">
        <v>11</v>
      </c>
      <c r="B15" s="14">
        <v>205314</v>
      </c>
      <c r="C15" s="3"/>
      <c r="D15" s="3"/>
      <c r="E15" s="4"/>
      <c r="F15" s="3">
        <v>877</v>
      </c>
      <c r="G15" s="3"/>
      <c r="H15" s="3"/>
      <c r="I15" s="4"/>
    </row>
    <row r="16" spans="1:9" ht="30" customHeight="1" x14ac:dyDescent="0.3">
      <c r="A16" s="17" t="s">
        <v>12</v>
      </c>
      <c r="B16" s="14">
        <v>217723</v>
      </c>
      <c r="C16" s="3"/>
      <c r="D16" s="3"/>
      <c r="E16" s="4"/>
      <c r="F16" s="3">
        <v>5216</v>
      </c>
      <c r="G16" s="3"/>
      <c r="H16" s="3"/>
      <c r="I16" s="4"/>
    </row>
    <row r="17" spans="1:9" ht="30" customHeight="1" thickBot="1" x14ac:dyDescent="0.35">
      <c r="A17" s="18" t="s">
        <v>13</v>
      </c>
      <c r="B17" s="15">
        <v>250940</v>
      </c>
      <c r="C17" s="5"/>
      <c r="D17" s="5"/>
      <c r="E17" s="6"/>
      <c r="F17" s="5">
        <v>15223</v>
      </c>
      <c r="G17" s="5"/>
      <c r="H17" s="5"/>
      <c r="I17" s="6"/>
    </row>
  </sheetData>
  <mergeCells count="4">
    <mergeCell ref="A1:I1"/>
    <mergeCell ref="A3:A4"/>
    <mergeCell ref="B3:E3"/>
    <mergeCell ref="F3:I3"/>
  </mergeCells>
  <phoneticPr fontId="4" type="noConversion"/>
  <printOptions horizontalCentered="1" verticalCentered="1"/>
  <pageMargins left="0.31496062992125984" right="0.31496062992125984" top="0.62992125984251968" bottom="0.62992125984251968" header="0.31496062992125984" footer="0.31496062992125984"/>
  <pageSetup paperSize="9" scale="93" fitToWidth="0" orientation="landscape" r:id="rId1"/>
  <ignoredErrors>
    <ignoredError sqref="C5 G5 D6:E6 H6:I6 D7: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VMware</cp:lastModifiedBy>
  <cp:lastPrinted>2016-01-14T08:52:42Z</cp:lastPrinted>
  <dcterms:created xsi:type="dcterms:W3CDTF">2016-01-14T07:56:31Z</dcterms:created>
  <dcterms:modified xsi:type="dcterms:W3CDTF">2018-05-11T01:39:27Z</dcterms:modified>
</cp:coreProperties>
</file>