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27" i="1"/>
  <c r="L28" s="1"/>
  <c r="L29" s="1"/>
  <c r="L30" s="1"/>
  <c r="L31" s="1"/>
  <c r="L32" s="1"/>
  <c r="L26"/>
  <c r="C33"/>
  <c r="C28"/>
  <c r="C29" s="1"/>
  <c r="C30" s="1"/>
  <c r="C31" s="1"/>
  <c r="C32" s="1"/>
  <c r="C27"/>
  <c r="L16"/>
  <c r="L17" s="1"/>
  <c r="L18" s="1"/>
  <c r="C16"/>
  <c r="C17" s="1"/>
  <c r="C18" s="1"/>
  <c r="L8"/>
  <c r="L7"/>
  <c r="L6"/>
  <c r="C8"/>
  <c r="C7"/>
  <c r="C6"/>
</calcChain>
</file>

<file path=xl/sharedStrings.xml><?xml version="1.0" encoding="utf-8"?>
<sst xmlns="http://schemas.openxmlformats.org/spreadsheetml/2006/main" count="57" uniqueCount="23">
  <si>
    <t>→</t>
  </si>
  <si>
    <t>※ 00:00 공휴일 운행하지 않는 차량.</t>
  </si>
  <si>
    <t>57, 58, 59번 시 내 버 스  시 간 표</t>
    <phoneticPr fontId="5" type="noConversion"/>
  </si>
  <si>
    <t>57  미 룡 주 공   ⇔   나 포·옥 동</t>
    <phoneticPr fontId="8" type="noConversion"/>
  </si>
  <si>
    <t>미룡주공</t>
    <phoneticPr fontId="8" type="noConversion"/>
  </si>
  <si>
    <t>상 평</t>
    <phoneticPr fontId="8" type="noConversion"/>
  </si>
  <si>
    <t>예술회관</t>
    <phoneticPr fontId="8" type="noConversion"/>
  </si>
  <si>
    <t>중앙로</t>
    <phoneticPr fontId="8" type="noConversion"/>
  </si>
  <si>
    <t>경암④</t>
    <phoneticPr fontId="8" type="noConversion"/>
  </si>
  <si>
    <t>옥  동</t>
    <phoneticPr fontId="8" type="noConversion"/>
  </si>
  <si>
    <t>하구둑</t>
    <phoneticPr fontId="8" type="noConversion"/>
  </si>
  <si>
    <t>58  미 룡 주 공   ⇔   나 포 문 화</t>
    <phoneticPr fontId="8" type="noConversion"/>
  </si>
  <si>
    <t>나포문화</t>
    <phoneticPr fontId="8" type="noConversion"/>
  </si>
  <si>
    <t>59  미 룡 주 공   ⇔   입 점·임 피</t>
    <phoneticPr fontId="8" type="noConversion"/>
  </si>
  <si>
    <t>임  피</t>
    <phoneticPr fontId="8" type="noConversion"/>
  </si>
  <si>
    <t>차고</t>
    <phoneticPr fontId="8" type="noConversion"/>
  </si>
  <si>
    <t>차 고</t>
    <phoneticPr fontId="8" type="noConversion"/>
  </si>
  <si>
    <t>☏ 노선문의 443-3077 (평일 08:30~18:00) / (야간 및 공휴일 464-4921, 462-7150)</t>
    <phoneticPr fontId="5" type="noConversion"/>
  </si>
  <si>
    <t>쌍용예가</t>
    <phoneticPr fontId="8" type="noConversion"/>
  </si>
  <si>
    <t>미룡주공</t>
    <phoneticPr fontId="8" type="noConversion"/>
  </si>
  <si>
    <r>
      <t xml:space="preserve"> 미룡주공→군산대→옥정·척동·상평·백석→</t>
    </r>
    <r>
      <rPr>
        <b/>
        <sz val="11.5"/>
        <color indexed="30"/>
        <rFont val="굴림"/>
        <family val="3"/>
        <charset val="129"/>
      </rPr>
      <t>쌍용예가ⓐ</t>
    </r>
    <r>
      <rPr>
        <b/>
        <sz val="11.5"/>
        <rFont val="굴림"/>
        <family val="3"/>
        <charset val="129"/>
      </rPr>
      <t>→의료원→나운우성ⓐ→예술회관→오투그란데→보건소→세영리첼ⓐ→미래와여성→경장④→팔마광장→중앙로→군산초교→경암④→이마트→구암세풍ⓐ→구암주공ⓐ→채만식문학관→철새조망대→서포③→신성③→대명③→숫골</t>
    </r>
    <phoneticPr fontId="8" type="noConversion"/>
  </si>
  <si>
    <r>
      <t xml:space="preserve"> 미룡주공→군산대→옥정·척동·상평·백석→</t>
    </r>
    <r>
      <rPr>
        <b/>
        <sz val="11.5"/>
        <color indexed="30"/>
        <rFont val="굴림"/>
        <family val="3"/>
        <charset val="129"/>
      </rPr>
      <t>쌍용예가ⓐ</t>
    </r>
    <r>
      <rPr>
        <b/>
        <sz val="11.5"/>
        <rFont val="굴림"/>
        <family val="3"/>
        <charset val="129"/>
      </rPr>
      <t>→의료원→나운우성ⓐ→예술회관→오투그란데→보건소→세영리첼ⓐ→미래와여성→경장④→팔마광장→중앙로→군산초교→경암④→이마트→구암세풍ⓐ</t>
    </r>
    <r>
      <rPr>
        <b/>
        <sz val="10.8"/>
        <rFont val="굴림"/>
        <family val="3"/>
        <charset val="129"/>
      </rPr>
      <t>→구암주공ⓐ→채만식문학관→철새조망대→서포③→신성③→대동→주곡(뜰아름)→숫골→축산</t>
    </r>
    <phoneticPr fontId="8" type="noConversion"/>
  </si>
  <si>
    <t>쌍용예가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</si>
</sst>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&quot;:&quot;00"/>
  </numFmts>
  <fonts count="2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30"/>
      <color indexed="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b/>
      <sz val="12"/>
      <name val="굴림"/>
      <family val="3"/>
      <charset val="129"/>
    </font>
    <font>
      <b/>
      <sz val="11.5"/>
      <color indexed="30"/>
      <name val="굴림"/>
      <family val="3"/>
      <charset val="129"/>
    </font>
    <font>
      <b/>
      <sz val="11.5"/>
      <name val="굴림"/>
      <family val="3"/>
      <charset val="129"/>
    </font>
    <font>
      <b/>
      <sz val="12"/>
      <color indexed="10"/>
      <name val="굴림"/>
      <family val="3"/>
      <charset val="129"/>
    </font>
    <font>
      <b/>
      <sz val="10.8"/>
      <name val="굴림"/>
      <family val="3"/>
      <charset val="129"/>
    </font>
    <font>
      <b/>
      <sz val="11"/>
      <color rgb="FF7030A0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2"/>
      <name val="HY견고딕"/>
      <family val="1"/>
      <charset val="129"/>
    </font>
    <font>
      <sz val="12"/>
      <color indexed="10"/>
      <name val="HY견고딕"/>
      <family val="1"/>
      <charset val="129"/>
    </font>
    <font>
      <b/>
      <sz val="11"/>
      <color theme="4"/>
      <name val="굴림"/>
      <family val="3"/>
      <charset val="129"/>
    </font>
    <font>
      <b/>
      <sz val="12"/>
      <color theme="4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6" fillId="0" borderId="0" xfId="1" applyFont="1">
      <alignment vertical="center"/>
    </xf>
    <xf numFmtId="0" fontId="9" fillId="3" borderId="2" xfId="1" applyFont="1" applyFill="1" applyBorder="1" applyAlignment="1">
      <alignment horizontal="center" vertical="center" shrinkToFit="1"/>
    </xf>
    <xf numFmtId="0" fontId="9" fillId="3" borderId="3" xfId="1" applyFont="1" applyFill="1" applyBorder="1" applyAlignment="1">
      <alignment horizontal="center" vertical="center" shrinkToFit="1"/>
    </xf>
    <xf numFmtId="176" fontId="10" fillId="0" borderId="0" xfId="2" applyNumberFormat="1" applyFont="1" applyFill="1" applyBorder="1" applyAlignment="1">
      <alignment horizontal="center" vertical="center"/>
    </xf>
    <xf numFmtId="176" fontId="10" fillId="0" borderId="5" xfId="2" applyNumberFormat="1" applyFont="1" applyFill="1" applyBorder="1" applyAlignment="1">
      <alignment horizontal="center" vertical="center"/>
    </xf>
    <xf numFmtId="176" fontId="10" fillId="0" borderId="7" xfId="2" applyNumberFormat="1" applyFont="1" applyFill="1" applyBorder="1" applyAlignment="1">
      <alignment horizontal="center" vertical="center"/>
    </xf>
    <xf numFmtId="176" fontId="10" fillId="0" borderId="8" xfId="2" applyNumberFormat="1" applyFont="1" applyFill="1" applyBorder="1" applyAlignment="1">
      <alignment horizontal="center" vertical="center"/>
    </xf>
    <xf numFmtId="176" fontId="13" fillId="0" borderId="10" xfId="2" applyNumberFormat="1" applyFont="1" applyFill="1" applyBorder="1" applyAlignment="1">
      <alignment horizontal="center" vertical="center"/>
    </xf>
    <xf numFmtId="176" fontId="13" fillId="0" borderId="11" xfId="2" applyNumberFormat="1" applyFont="1" applyFill="1" applyBorder="1" applyAlignment="1">
      <alignment horizontal="center" vertical="center"/>
    </xf>
    <xf numFmtId="176" fontId="13" fillId="0" borderId="0" xfId="2" applyNumberFormat="1" applyFont="1" applyFill="1" applyBorder="1" applyAlignment="1">
      <alignment horizontal="center" vertical="center"/>
    </xf>
    <xf numFmtId="176" fontId="13" fillId="0" borderId="5" xfId="2" applyNumberFormat="1" applyFont="1" applyFill="1" applyBorder="1" applyAlignment="1">
      <alignment horizontal="center" vertical="center"/>
    </xf>
    <xf numFmtId="176" fontId="13" fillId="0" borderId="7" xfId="2" applyNumberFormat="1" applyFont="1" applyFill="1" applyBorder="1" applyAlignment="1">
      <alignment horizontal="center" vertical="center"/>
    </xf>
    <xf numFmtId="176" fontId="13" fillId="0" borderId="8" xfId="2" applyNumberFormat="1" applyFont="1" applyFill="1" applyBorder="1" applyAlignment="1">
      <alignment horizontal="center" vertical="center"/>
    </xf>
    <xf numFmtId="176" fontId="9" fillId="0" borderId="6" xfId="2" applyNumberFormat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shrinkToFit="1"/>
    </xf>
    <xf numFmtId="176" fontId="17" fillId="0" borderId="4" xfId="2" applyNumberFormat="1" applyFont="1" applyFill="1" applyBorder="1" applyAlignment="1">
      <alignment horizontal="center" vertical="center"/>
    </xf>
    <xf numFmtId="176" fontId="17" fillId="0" borderId="6" xfId="2" applyNumberFormat="1" applyFont="1" applyFill="1" applyBorder="1" applyAlignment="1">
      <alignment horizontal="center" vertical="center"/>
    </xf>
    <xf numFmtId="176" fontId="18" fillId="0" borderId="4" xfId="2" applyNumberFormat="1" applyFont="1" applyFill="1" applyBorder="1" applyAlignment="1">
      <alignment horizontal="center" vertical="center"/>
    </xf>
    <xf numFmtId="176" fontId="18" fillId="0" borderId="6" xfId="2" applyNumberFormat="1" applyFont="1" applyFill="1" applyBorder="1" applyAlignment="1">
      <alignment horizontal="center" vertical="center"/>
    </xf>
    <xf numFmtId="176" fontId="18" fillId="0" borderId="9" xfId="2" applyNumberFormat="1" applyFont="1" applyFill="1" applyBorder="1" applyAlignment="1">
      <alignment horizontal="center" vertical="center"/>
    </xf>
    <xf numFmtId="176" fontId="16" fillId="0" borderId="4" xfId="2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0" fontId="12" fillId="0" borderId="9" xfId="2" applyFont="1" applyBorder="1" applyAlignment="1">
      <alignment horizontal="left" vertical="center" wrapText="1"/>
    </xf>
    <xf numFmtId="0" fontId="12" fillId="0" borderId="10" xfId="2" applyFont="1" applyBorder="1" applyAlignment="1">
      <alignment horizontal="left" vertical="center" wrapText="1"/>
    </xf>
    <xf numFmtId="0" fontId="12" fillId="0" borderId="11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left" vertical="center" wrapText="1"/>
    </xf>
    <xf numFmtId="0" fontId="12" fillId="0" borderId="0" xfId="2" applyFont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0" fontId="12" fillId="0" borderId="6" xfId="2" applyFont="1" applyBorder="1" applyAlignment="1">
      <alignment horizontal="left" vertical="center" wrapText="1"/>
    </xf>
    <xf numFmtId="0" fontId="12" fillId="0" borderId="7" xfId="2" applyFont="1" applyBorder="1" applyAlignment="1">
      <alignment horizontal="left" vertical="center" wrapText="1"/>
    </xf>
    <xf numFmtId="0" fontId="12" fillId="0" borderId="8" xfId="2" applyFont="1" applyBorder="1" applyAlignment="1">
      <alignment horizontal="left" vertical="center" wrapText="1"/>
    </xf>
    <xf numFmtId="0" fontId="19" fillId="3" borderId="2" xfId="1" applyFont="1" applyFill="1" applyBorder="1" applyAlignment="1">
      <alignment horizontal="center" vertical="center" shrinkToFit="1"/>
    </xf>
    <xf numFmtId="176" fontId="20" fillId="0" borderId="0" xfId="2" applyNumberFormat="1" applyFont="1" applyFill="1" applyBorder="1" applyAlignment="1">
      <alignment horizontal="center" vertical="center"/>
    </xf>
    <xf numFmtId="176" fontId="20" fillId="0" borderId="7" xfId="2" applyNumberFormat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center" vertical="center" shrinkToFit="1"/>
    </xf>
    <xf numFmtId="176" fontId="20" fillId="0" borderId="5" xfId="2" applyNumberFormat="1" applyFont="1" applyFill="1" applyBorder="1" applyAlignment="1">
      <alignment horizontal="center" vertical="center"/>
    </xf>
    <xf numFmtId="176" fontId="20" fillId="0" borderId="8" xfId="2" applyNumberFormat="1" applyFont="1" applyFill="1" applyBorder="1" applyAlignment="1">
      <alignment horizontal="center" vertical="center"/>
    </xf>
  </cellXfs>
  <cellStyles count="3">
    <cellStyle name="표준" xfId="0" builtinId="0"/>
    <cellStyle name="표준_Sheet1" xfId="1"/>
    <cellStyle name="표준_Sheet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49933;&#50857;&#50696;&#44032;@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&#49933;&#50857;&#50696;&#44032;@" TargetMode="External"/><Relationship Id="rId1" Type="http://schemas.openxmlformats.org/officeDocument/2006/relationships/hyperlink" Target="mailto:&#49933;&#50857;&#50696;&#44032;@" TargetMode="External"/><Relationship Id="rId6" Type="http://schemas.openxmlformats.org/officeDocument/2006/relationships/hyperlink" Target="mailto:&#49933;&#50857;&#50696;&#44032;@" TargetMode="External"/><Relationship Id="rId5" Type="http://schemas.openxmlformats.org/officeDocument/2006/relationships/hyperlink" Target="mailto:&#49933;&#50857;&#50696;&#44032;@" TargetMode="External"/><Relationship Id="rId4" Type="http://schemas.openxmlformats.org/officeDocument/2006/relationships/hyperlink" Target="mailto:&#49933;&#50857;&#50696;&#44032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P19" sqref="P19"/>
    </sheetView>
  </sheetViews>
  <sheetFormatPr defaultRowHeight="16.5"/>
  <cols>
    <col min="1" max="12" width="7.625" customWidth="1"/>
    <col min="13" max="13" width="1.625" customWidth="1"/>
  </cols>
  <sheetData>
    <row r="1" spans="1:12" ht="38.25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1" t="s">
        <v>1</v>
      </c>
    </row>
    <row r="3" spans="1:12" ht="33.950000000000003" customHeight="1">
      <c r="A3" s="24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</row>
    <row r="4" spans="1:12">
      <c r="A4" s="15" t="s">
        <v>19</v>
      </c>
      <c r="B4" s="2" t="s">
        <v>5</v>
      </c>
      <c r="C4" s="36" t="s">
        <v>18</v>
      </c>
      <c r="D4" s="2" t="s">
        <v>6</v>
      </c>
      <c r="E4" s="2" t="s">
        <v>7</v>
      </c>
      <c r="F4" s="3" t="s">
        <v>8</v>
      </c>
      <c r="G4" s="15" t="s">
        <v>9</v>
      </c>
      <c r="H4" s="2" t="s">
        <v>10</v>
      </c>
      <c r="I4" s="2" t="s">
        <v>8</v>
      </c>
      <c r="J4" s="2" t="s">
        <v>7</v>
      </c>
      <c r="K4" s="2" t="s">
        <v>6</v>
      </c>
      <c r="L4" s="39" t="s">
        <v>22</v>
      </c>
    </row>
    <row r="5" spans="1:12">
      <c r="A5" s="16">
        <v>617</v>
      </c>
      <c r="B5" s="4">
        <v>629</v>
      </c>
      <c r="C5" s="37">
        <v>637</v>
      </c>
      <c r="D5" s="4">
        <v>645</v>
      </c>
      <c r="E5" s="4">
        <v>700</v>
      </c>
      <c r="F5" s="5">
        <v>707</v>
      </c>
      <c r="G5" s="16">
        <v>747</v>
      </c>
      <c r="H5" s="4">
        <v>807</v>
      </c>
      <c r="I5" s="4">
        <v>820</v>
      </c>
      <c r="J5" s="4">
        <v>827</v>
      </c>
      <c r="K5" s="4">
        <v>842</v>
      </c>
      <c r="L5" s="40">
        <v>847</v>
      </c>
    </row>
    <row r="6" spans="1:12">
      <c r="A6" s="16">
        <v>1017</v>
      </c>
      <c r="B6" s="4">
        <v>1029</v>
      </c>
      <c r="C6" s="37">
        <f>C5+400</f>
        <v>1037</v>
      </c>
      <c r="D6" s="4">
        <v>1045</v>
      </c>
      <c r="E6" s="4">
        <v>1100</v>
      </c>
      <c r="F6" s="5">
        <v>1107</v>
      </c>
      <c r="G6" s="16">
        <v>1147</v>
      </c>
      <c r="H6" s="4">
        <v>1207</v>
      </c>
      <c r="I6" s="4">
        <v>1220</v>
      </c>
      <c r="J6" s="4">
        <v>1227</v>
      </c>
      <c r="K6" s="4">
        <v>1242</v>
      </c>
      <c r="L6" s="40">
        <f>L5+400</f>
        <v>1247</v>
      </c>
    </row>
    <row r="7" spans="1:12">
      <c r="A7" s="16">
        <v>1417</v>
      </c>
      <c r="B7" s="4">
        <v>1429</v>
      </c>
      <c r="C7" s="37">
        <f>C6+400</f>
        <v>1437</v>
      </c>
      <c r="D7" s="4">
        <v>1445</v>
      </c>
      <c r="E7" s="4">
        <v>1500</v>
      </c>
      <c r="F7" s="5">
        <v>1507</v>
      </c>
      <c r="G7" s="16">
        <v>1547</v>
      </c>
      <c r="H7" s="4">
        <v>1607</v>
      </c>
      <c r="I7" s="4">
        <v>1620</v>
      </c>
      <c r="J7" s="4">
        <v>1627</v>
      </c>
      <c r="K7" s="4">
        <v>1642</v>
      </c>
      <c r="L7" s="40">
        <f>L6+400</f>
        <v>1647</v>
      </c>
    </row>
    <row r="8" spans="1:12">
      <c r="A8" s="17">
        <v>1817</v>
      </c>
      <c r="B8" s="6">
        <v>1829</v>
      </c>
      <c r="C8" s="38">
        <f>C7+400</f>
        <v>1837</v>
      </c>
      <c r="D8" s="6">
        <v>1845</v>
      </c>
      <c r="E8" s="6">
        <v>1900</v>
      </c>
      <c r="F8" s="7">
        <v>1907</v>
      </c>
      <c r="G8" s="17">
        <v>1947</v>
      </c>
      <c r="H8" s="6">
        <v>2007</v>
      </c>
      <c r="I8" s="6">
        <v>2020</v>
      </c>
      <c r="J8" s="6">
        <v>2027</v>
      </c>
      <c r="K8" s="6">
        <v>2042</v>
      </c>
      <c r="L8" s="41">
        <f>L7+400</f>
        <v>2047</v>
      </c>
    </row>
    <row r="9" spans="1:12">
      <c r="A9" s="27" t="s">
        <v>20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9"/>
    </row>
    <row r="10" spans="1:12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</row>
    <row r="12" spans="1:12" ht="9.9499999999999993" customHeight="1"/>
    <row r="13" spans="1:12" ht="33.950000000000003" customHeight="1">
      <c r="A13" s="24" t="s">
        <v>11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6"/>
    </row>
    <row r="14" spans="1:12">
      <c r="A14" s="15" t="s">
        <v>4</v>
      </c>
      <c r="B14" s="2" t="s">
        <v>5</v>
      </c>
      <c r="C14" s="36" t="s">
        <v>18</v>
      </c>
      <c r="D14" s="2" t="s">
        <v>6</v>
      </c>
      <c r="E14" s="2" t="s">
        <v>7</v>
      </c>
      <c r="F14" s="3" t="s">
        <v>8</v>
      </c>
      <c r="G14" s="15" t="s">
        <v>12</v>
      </c>
      <c r="H14" s="2" t="s">
        <v>10</v>
      </c>
      <c r="I14" s="2" t="s">
        <v>8</v>
      </c>
      <c r="J14" s="2" t="s">
        <v>7</v>
      </c>
      <c r="K14" s="2" t="s">
        <v>6</v>
      </c>
      <c r="L14" s="39" t="s">
        <v>22</v>
      </c>
    </row>
    <row r="15" spans="1:12">
      <c r="A15" s="20">
        <v>817</v>
      </c>
      <c r="B15" s="8">
        <v>829</v>
      </c>
      <c r="C15" s="8">
        <v>837</v>
      </c>
      <c r="D15" s="8">
        <v>845</v>
      </c>
      <c r="E15" s="8">
        <v>900</v>
      </c>
      <c r="F15" s="9">
        <v>908</v>
      </c>
      <c r="G15" s="18">
        <v>952</v>
      </c>
      <c r="H15" s="10">
        <v>1007</v>
      </c>
      <c r="I15" s="10">
        <v>1020</v>
      </c>
      <c r="J15" s="10">
        <v>1027</v>
      </c>
      <c r="K15" s="10">
        <v>1042</v>
      </c>
      <c r="L15" s="11">
        <v>1047</v>
      </c>
    </row>
    <row r="16" spans="1:12">
      <c r="A16" s="18">
        <v>1217</v>
      </c>
      <c r="B16" s="10">
        <v>1229</v>
      </c>
      <c r="C16" s="10">
        <f>C15+400</f>
        <v>1237</v>
      </c>
      <c r="D16" s="10">
        <v>1245</v>
      </c>
      <c r="E16" s="10">
        <v>1300</v>
      </c>
      <c r="F16" s="11">
        <v>1308</v>
      </c>
      <c r="G16" s="18">
        <v>1352</v>
      </c>
      <c r="H16" s="10">
        <v>1407</v>
      </c>
      <c r="I16" s="10">
        <v>1420</v>
      </c>
      <c r="J16" s="10">
        <v>1427</v>
      </c>
      <c r="K16" s="10">
        <v>1442</v>
      </c>
      <c r="L16" s="11">
        <f>L15+400</f>
        <v>1447</v>
      </c>
    </row>
    <row r="17" spans="1:12">
      <c r="A17" s="18">
        <v>1617</v>
      </c>
      <c r="B17" s="10">
        <v>1629</v>
      </c>
      <c r="C17" s="10">
        <f>C16+400</f>
        <v>1637</v>
      </c>
      <c r="D17" s="10">
        <v>1645</v>
      </c>
      <c r="E17" s="10">
        <v>1700</v>
      </c>
      <c r="F17" s="11">
        <v>1708</v>
      </c>
      <c r="G17" s="18">
        <v>1752</v>
      </c>
      <c r="H17" s="10">
        <v>1807</v>
      </c>
      <c r="I17" s="10">
        <v>1820</v>
      </c>
      <c r="J17" s="10">
        <v>1827</v>
      </c>
      <c r="K17" s="10">
        <v>1842</v>
      </c>
      <c r="L17" s="11">
        <f>L16+400</f>
        <v>1847</v>
      </c>
    </row>
    <row r="18" spans="1:12">
      <c r="A18" s="19">
        <v>2017</v>
      </c>
      <c r="B18" s="12">
        <v>2029</v>
      </c>
      <c r="C18" s="12">
        <f>C17+400</f>
        <v>2037</v>
      </c>
      <c r="D18" s="12">
        <v>2045</v>
      </c>
      <c r="E18" s="12">
        <v>2100</v>
      </c>
      <c r="F18" s="13">
        <v>2108</v>
      </c>
      <c r="G18" s="19">
        <v>2152</v>
      </c>
      <c r="H18" s="12">
        <v>2207</v>
      </c>
      <c r="I18" s="12">
        <v>2220</v>
      </c>
      <c r="J18" s="12">
        <v>2227</v>
      </c>
      <c r="K18" s="12">
        <v>2242</v>
      </c>
      <c r="L18" s="13">
        <f>L17+400</f>
        <v>2247</v>
      </c>
    </row>
    <row r="19" spans="1:12">
      <c r="A19" s="27" t="s">
        <v>20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</row>
    <row r="20" spans="1:12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2"/>
    </row>
    <row r="21" spans="1:12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5"/>
    </row>
    <row r="22" spans="1:12" ht="9.9499999999999993" customHeight="1"/>
    <row r="23" spans="1:12" ht="33.950000000000003" customHeight="1">
      <c r="A23" s="24" t="s">
        <v>13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6"/>
    </row>
    <row r="24" spans="1:12">
      <c r="A24" s="15" t="s">
        <v>4</v>
      </c>
      <c r="B24" s="2" t="s">
        <v>5</v>
      </c>
      <c r="C24" s="36" t="s">
        <v>18</v>
      </c>
      <c r="D24" s="2" t="s">
        <v>6</v>
      </c>
      <c r="E24" s="2" t="s">
        <v>7</v>
      </c>
      <c r="F24" s="3" t="s">
        <v>8</v>
      </c>
      <c r="G24" s="15" t="s">
        <v>14</v>
      </c>
      <c r="H24" s="2" t="s">
        <v>10</v>
      </c>
      <c r="I24" s="2" t="s">
        <v>8</v>
      </c>
      <c r="J24" s="2" t="s">
        <v>7</v>
      </c>
      <c r="K24" s="2" t="s">
        <v>6</v>
      </c>
      <c r="L24" s="39" t="s">
        <v>22</v>
      </c>
    </row>
    <row r="25" spans="1:12">
      <c r="A25" s="21" t="s">
        <v>15</v>
      </c>
      <c r="B25" s="4" t="s">
        <v>0</v>
      </c>
      <c r="C25" s="4" t="s">
        <v>0</v>
      </c>
      <c r="D25" s="4" t="s">
        <v>0</v>
      </c>
      <c r="E25" s="4" t="s">
        <v>0</v>
      </c>
      <c r="F25" s="5" t="s">
        <v>0</v>
      </c>
      <c r="G25" s="16">
        <v>647</v>
      </c>
      <c r="H25" s="4">
        <v>707</v>
      </c>
      <c r="I25" s="4">
        <v>720</v>
      </c>
      <c r="J25" s="4">
        <v>727</v>
      </c>
      <c r="K25" s="4">
        <v>742</v>
      </c>
      <c r="L25" s="40">
        <v>747</v>
      </c>
    </row>
    <row r="26" spans="1:12">
      <c r="A26" s="16">
        <v>717</v>
      </c>
      <c r="B26" s="4">
        <v>729</v>
      </c>
      <c r="C26" s="37">
        <v>737</v>
      </c>
      <c r="D26" s="4">
        <v>745</v>
      </c>
      <c r="E26" s="4">
        <v>800</v>
      </c>
      <c r="F26" s="5">
        <v>808</v>
      </c>
      <c r="G26" s="16">
        <v>847</v>
      </c>
      <c r="H26" s="4">
        <v>907</v>
      </c>
      <c r="I26" s="4">
        <v>920</v>
      </c>
      <c r="J26" s="4">
        <v>927</v>
      </c>
      <c r="K26" s="4">
        <v>942</v>
      </c>
      <c r="L26" s="40">
        <f>L25+200</f>
        <v>947</v>
      </c>
    </row>
    <row r="27" spans="1:12">
      <c r="A27" s="16">
        <v>917</v>
      </c>
      <c r="B27" s="4">
        <v>929</v>
      </c>
      <c r="C27" s="37">
        <f>C26+200</f>
        <v>937</v>
      </c>
      <c r="D27" s="4">
        <v>945</v>
      </c>
      <c r="E27" s="4">
        <v>1000</v>
      </c>
      <c r="F27" s="5">
        <v>1008</v>
      </c>
      <c r="G27" s="16">
        <v>1047</v>
      </c>
      <c r="H27" s="4">
        <v>1107</v>
      </c>
      <c r="I27" s="4">
        <v>1120</v>
      </c>
      <c r="J27" s="4">
        <v>1127</v>
      </c>
      <c r="K27" s="4">
        <v>1142</v>
      </c>
      <c r="L27" s="40">
        <f t="shared" ref="L27:L32" si="0">L26+200</f>
        <v>1147</v>
      </c>
    </row>
    <row r="28" spans="1:12">
      <c r="A28" s="16">
        <v>1117</v>
      </c>
      <c r="B28" s="4">
        <v>1129</v>
      </c>
      <c r="C28" s="37">
        <f t="shared" ref="C28:C32" si="1">C27+200</f>
        <v>1137</v>
      </c>
      <c r="D28" s="4">
        <v>1145</v>
      </c>
      <c r="E28" s="4">
        <v>1200</v>
      </c>
      <c r="F28" s="5">
        <v>1208</v>
      </c>
      <c r="G28" s="16">
        <v>1247</v>
      </c>
      <c r="H28" s="4">
        <v>1307</v>
      </c>
      <c r="I28" s="4">
        <v>1320</v>
      </c>
      <c r="J28" s="4">
        <v>1327</v>
      </c>
      <c r="K28" s="4">
        <v>1342</v>
      </c>
      <c r="L28" s="40">
        <f t="shared" si="0"/>
        <v>1347</v>
      </c>
    </row>
    <row r="29" spans="1:12">
      <c r="A29" s="16">
        <v>1317</v>
      </c>
      <c r="B29" s="4">
        <v>1329</v>
      </c>
      <c r="C29" s="37">
        <f t="shared" si="1"/>
        <v>1337</v>
      </c>
      <c r="D29" s="4">
        <v>1345</v>
      </c>
      <c r="E29" s="4">
        <v>1400</v>
      </c>
      <c r="F29" s="5">
        <v>1408</v>
      </c>
      <c r="G29" s="16">
        <v>1447</v>
      </c>
      <c r="H29" s="4">
        <v>1507</v>
      </c>
      <c r="I29" s="4">
        <v>1520</v>
      </c>
      <c r="J29" s="4">
        <v>1527</v>
      </c>
      <c r="K29" s="4">
        <v>1542</v>
      </c>
      <c r="L29" s="40">
        <f t="shared" si="0"/>
        <v>1547</v>
      </c>
    </row>
    <row r="30" spans="1:12">
      <c r="A30" s="16">
        <v>1517</v>
      </c>
      <c r="B30" s="4">
        <v>1529</v>
      </c>
      <c r="C30" s="37">
        <f t="shared" si="1"/>
        <v>1537</v>
      </c>
      <c r="D30" s="4">
        <v>1545</v>
      </c>
      <c r="E30" s="4">
        <v>1600</v>
      </c>
      <c r="F30" s="5">
        <v>1608</v>
      </c>
      <c r="G30" s="16">
        <v>1647</v>
      </c>
      <c r="H30" s="4">
        <v>1707</v>
      </c>
      <c r="I30" s="4">
        <v>1720</v>
      </c>
      <c r="J30" s="4">
        <v>1727</v>
      </c>
      <c r="K30" s="4">
        <v>1742</v>
      </c>
      <c r="L30" s="40">
        <f t="shared" si="0"/>
        <v>1747</v>
      </c>
    </row>
    <row r="31" spans="1:12">
      <c r="A31" s="16">
        <v>1717</v>
      </c>
      <c r="B31" s="4">
        <v>1729</v>
      </c>
      <c r="C31" s="37">
        <f t="shared" si="1"/>
        <v>1737</v>
      </c>
      <c r="D31" s="4">
        <v>1745</v>
      </c>
      <c r="E31" s="4">
        <v>1800</v>
      </c>
      <c r="F31" s="5">
        <v>1808</v>
      </c>
      <c r="G31" s="16">
        <v>1847</v>
      </c>
      <c r="H31" s="4">
        <v>1907</v>
      </c>
      <c r="I31" s="4">
        <v>1920</v>
      </c>
      <c r="J31" s="4">
        <v>1927</v>
      </c>
      <c r="K31" s="4">
        <v>1942</v>
      </c>
      <c r="L31" s="40">
        <f t="shared" si="0"/>
        <v>1947</v>
      </c>
    </row>
    <row r="32" spans="1:12">
      <c r="A32" s="16">
        <v>1917</v>
      </c>
      <c r="B32" s="4">
        <v>1929</v>
      </c>
      <c r="C32" s="37">
        <f t="shared" si="1"/>
        <v>1937</v>
      </c>
      <c r="D32" s="4">
        <v>1945</v>
      </c>
      <c r="E32" s="4">
        <v>2000</v>
      </c>
      <c r="F32" s="5">
        <v>2008</v>
      </c>
      <c r="G32" s="16">
        <v>2047</v>
      </c>
      <c r="H32" s="4">
        <v>2107</v>
      </c>
      <c r="I32" s="4">
        <v>2120</v>
      </c>
      <c r="J32" s="4">
        <v>2127</v>
      </c>
      <c r="K32" s="4">
        <v>2142</v>
      </c>
      <c r="L32" s="40">
        <f t="shared" si="0"/>
        <v>2147</v>
      </c>
    </row>
    <row r="33" spans="1:12">
      <c r="A33" s="17">
        <v>2117</v>
      </c>
      <c r="B33" s="6">
        <v>2129</v>
      </c>
      <c r="C33" s="38">
        <f>C32+200</f>
        <v>2137</v>
      </c>
      <c r="D33" s="6">
        <v>2145</v>
      </c>
      <c r="E33" s="6">
        <v>2200</v>
      </c>
      <c r="F33" s="7">
        <v>2208</v>
      </c>
      <c r="G33" s="14" t="s">
        <v>16</v>
      </c>
      <c r="H33" s="6" t="s">
        <v>0</v>
      </c>
      <c r="I33" s="6" t="s">
        <v>0</v>
      </c>
      <c r="J33" s="6" t="s">
        <v>0</v>
      </c>
      <c r="K33" s="6" t="s">
        <v>0</v>
      </c>
      <c r="L33" s="7" t="s">
        <v>0</v>
      </c>
    </row>
    <row r="34" spans="1:12">
      <c r="A34" s="27" t="s">
        <v>21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9"/>
    </row>
    <row r="35" spans="1:12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</row>
    <row r="36" spans="1:1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5"/>
    </row>
    <row r="38" spans="1:12" ht="20.100000000000001" customHeight="1">
      <c r="A38" s="22" t="s">
        <v>17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</sheetData>
  <mergeCells count="8">
    <mergeCell ref="A38:L38"/>
    <mergeCell ref="A1:L1"/>
    <mergeCell ref="A3:L3"/>
    <mergeCell ref="A9:L11"/>
    <mergeCell ref="A13:L13"/>
    <mergeCell ref="A19:L21"/>
    <mergeCell ref="A34:L36"/>
    <mergeCell ref="A23:L23"/>
  </mergeCells>
  <phoneticPr fontId="4" type="noConversion"/>
  <hyperlinks>
    <hyperlink ref="C4" r:id="rId1" display="쌍용예가@"/>
    <hyperlink ref="L4" r:id="rId2" display="쌍용예가@"/>
    <hyperlink ref="C14" r:id="rId3" display="쌍용예가@"/>
    <hyperlink ref="C24" r:id="rId4" display="쌍용예가@"/>
    <hyperlink ref="L14" r:id="rId5" display="쌍용예가@"/>
    <hyperlink ref="L24" r:id="rId6" display="쌍용예가@"/>
  </hyperlinks>
  <printOptions horizontalCentered="1"/>
  <pageMargins left="0" right="0" top="0.74803149606299213" bottom="0.74803149606299213" header="0.31496062992125984" footer="0.31496062992125984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2015-11-13T07:02:44Z</cp:lastPrinted>
  <dcterms:created xsi:type="dcterms:W3CDTF">2015-11-13T06:55:47Z</dcterms:created>
  <dcterms:modified xsi:type="dcterms:W3CDTF">2015-11-23T04:37:32Z</dcterms:modified>
</cp:coreProperties>
</file>